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18180" windowHeight="11760"/>
  </bookViews>
  <sheets>
    <sheet name="SAĞ_SEKRETERLİĞİ" sheetId="1" r:id="rId1"/>
  </sheets>
  <externalReferences>
    <externalReference r:id="rId2"/>
  </externalReferences>
  <definedNames>
    <definedName name="_xlnm.Print_Area" localSheetId="0">SAĞ_SEKRETERLİĞİ!$A$1:$I$88</definedName>
    <definedName name="_xlnm.Print_Area">'[1]ACİL SAĞLIK'!$A$1:$I$128</definedName>
  </definedNames>
  <calcPr calcId="162913"/>
</workbook>
</file>

<file path=xl/calcChain.xml><?xml version="1.0" encoding="utf-8"?>
<calcChain xmlns="http://schemas.openxmlformats.org/spreadsheetml/2006/main">
  <c r="I3" i="1"/>
  <c r="F3"/>
  <c r="F100"/>
  <c r="G100" s="1"/>
  <c r="I100" s="1"/>
  <c r="F93"/>
  <c r="G93" s="1"/>
  <c r="I93" s="1"/>
  <c r="F88" l="1"/>
  <c r="F73" l="1"/>
  <c r="G73" s="1"/>
  <c r="I73" s="1"/>
  <c r="F65"/>
  <c r="G65" s="1"/>
  <c r="I65" s="1"/>
  <c r="F56"/>
  <c r="G56" s="1"/>
  <c r="I56" s="1"/>
  <c r="G88"/>
  <c r="I88" s="1"/>
  <c r="F63"/>
  <c r="G63" s="1"/>
  <c r="I63" s="1"/>
  <c r="F39"/>
  <c r="G39" s="1"/>
  <c r="I39" s="1"/>
  <c r="F11"/>
  <c r="G11" s="1"/>
  <c r="I11" s="1"/>
  <c r="F70"/>
  <c r="G70" s="1"/>
  <c r="I70" s="1"/>
  <c r="F42"/>
  <c r="G42" s="1"/>
  <c r="I42" s="1"/>
  <c r="F79"/>
  <c r="G79" s="1"/>
  <c r="I79" s="1"/>
  <c r="F32"/>
  <c r="G32" s="1"/>
  <c r="I32" s="1"/>
  <c r="F53"/>
  <c r="G53" s="1"/>
  <c r="I53" s="1"/>
  <c r="F21"/>
  <c r="G21" s="1"/>
  <c r="I21" s="1"/>
  <c r="F84"/>
  <c r="G84" s="1"/>
  <c r="I84" s="1"/>
  <c r="F47"/>
  <c r="G47" s="1"/>
  <c r="I47" s="1"/>
  <c r="F35"/>
  <c r="G35" s="1"/>
  <c r="I35" s="1"/>
  <c r="I107" l="1"/>
  <c r="I108" s="1"/>
  <c r="I109" s="1"/>
</calcChain>
</file>

<file path=xl/sharedStrings.xml><?xml version="1.0" encoding="utf-8"?>
<sst xmlns="http://schemas.openxmlformats.org/spreadsheetml/2006/main" count="154" uniqueCount="154">
  <si>
    <t>Sağlık Psikolojisi</t>
  </si>
  <si>
    <t>Sunu</t>
  </si>
  <si>
    <t>Elektronik tablolama</t>
  </si>
  <si>
    <t>Kelime işlemci</t>
  </si>
  <si>
    <t>Sağlık Megep Modül Kitap 5</t>
  </si>
  <si>
    <t>Hasta ve Yaralıların Taşınması</t>
  </si>
  <si>
    <t>Diğer Acil Durumlarda İlk Yardım</t>
  </si>
  <si>
    <t>Kırık Çıkık ve Burkulmalarda İlk Yardım</t>
  </si>
  <si>
    <t>Temel Yaşam Desteği</t>
  </si>
  <si>
    <t>İlk Yardımın Temel İlkeleri</t>
  </si>
  <si>
    <t>İlk Yardım</t>
  </si>
  <si>
    <t>Sağlık Megep Modül Kitap 4</t>
  </si>
  <si>
    <t>Sağlıkta iletişim</t>
  </si>
  <si>
    <t>Toplumsal iletişim</t>
  </si>
  <si>
    <t>Kişiler arası iletişim</t>
  </si>
  <si>
    <t>İletişim Süreci</t>
  </si>
  <si>
    <t>SAĞLIK HİZMETLERİNDE İLETİŞİM</t>
  </si>
  <si>
    <t>Sağlık Megep Modül Kitap 1</t>
  </si>
  <si>
    <t>Duyu organları</t>
  </si>
  <si>
    <t>Üreme sistemi</t>
  </si>
  <si>
    <t>Boşaltım sistemi</t>
  </si>
  <si>
    <t>Sindirim sistemi</t>
  </si>
  <si>
    <t>Solunum sistemi</t>
  </si>
  <si>
    <t>Dolaşım sistemi</t>
  </si>
  <si>
    <t>Vücut sıvıları, elektrolitleri ve kan</t>
  </si>
  <si>
    <t>Endokrin sistem</t>
  </si>
  <si>
    <t>Sinir sistemi</t>
  </si>
  <si>
    <t>Hareket sistemi</t>
  </si>
  <si>
    <t>Vücudun temel yapısı</t>
  </si>
  <si>
    <t>ANATOMİ VE FİZYOLOJİ</t>
  </si>
  <si>
    <t>Anatomi ve Fizyoloji Megep Modül Kitap</t>
  </si>
  <si>
    <t>Çevre Koruma</t>
  </si>
  <si>
    <t>İş Güvenliği ve İşçi Sağlığı</t>
  </si>
  <si>
    <t>İşletme Faaliyetlerini Yürütme</t>
  </si>
  <si>
    <t>Girişimci Fikirler ve İş Kurma</t>
  </si>
  <si>
    <t>Proje Hazırlama</t>
  </si>
  <si>
    <t>Etkili İletişim</t>
  </si>
  <si>
    <t>Meslek Ahlakı ve Ahilik</t>
  </si>
  <si>
    <t>MESLEKİ GELİŞİM</t>
  </si>
  <si>
    <t>Mesleki Gelişim Megep Modül Kitap</t>
  </si>
  <si>
    <t>MODÜL ADI</t>
  </si>
  <si>
    <t>KİTAP ADI</t>
  </si>
  <si>
    <t>KOD</t>
  </si>
  <si>
    <t>ADET</t>
  </si>
  <si>
    <t>FİYAT</t>
  </si>
  <si>
    <t>SAYFA</t>
  </si>
  <si>
    <t>TOPLAM SAYFA</t>
  </si>
  <si>
    <t>TUTAR</t>
  </si>
  <si>
    <t>NO</t>
  </si>
  <si>
    <t>SAĞLIK HİZMETLERİ (KAZANIMLAR)</t>
  </si>
  <si>
    <t>Kanama ve Yaralanmalarda İlk Yardım</t>
  </si>
  <si>
    <t>Ofis Programları</t>
  </si>
  <si>
    <t>Aseptik Uygulamalar</t>
  </si>
  <si>
    <t>Beslenme (Hasta ve Yaşlı Hizmetleri)</t>
  </si>
  <si>
    <t>Enfeksiyon Hastalıkları</t>
  </si>
  <si>
    <t>Hastanın Kişisel Bakımı</t>
  </si>
  <si>
    <t>Kadın Hastalıkları ve Aile Planlaması</t>
  </si>
  <si>
    <t>Meslek Esasları</t>
  </si>
  <si>
    <t>Mesleki Hak ve Sorumluluklar</t>
  </si>
  <si>
    <t>Özel Bakım Uygulamaları</t>
  </si>
  <si>
    <t>Sistem Hastalıkları</t>
  </si>
  <si>
    <t>Temel İlaç Bilgisi</t>
  </si>
  <si>
    <t>Yenidoğan ve Çocuk Sağlığı</t>
  </si>
  <si>
    <t xml:space="preserve">Endokrin Sistem  </t>
  </si>
  <si>
    <t xml:space="preserve">Sterilizasyon  </t>
  </si>
  <si>
    <t xml:space="preserve">Tıbbi Atık  </t>
  </si>
  <si>
    <t xml:space="preserve">Besin Ögeleri ve Besin Grupları  </t>
  </si>
  <si>
    <t xml:space="preserve">Hastalıklara Özel Beslenme  </t>
  </si>
  <si>
    <t xml:space="preserve">Özel Durumlarda Beslenme  </t>
  </si>
  <si>
    <t xml:space="preserve">Bakteri Hastalıkları  </t>
  </si>
  <si>
    <t xml:space="preserve">Hastane Enfeksiyonlarından Korunma  </t>
  </si>
  <si>
    <t xml:space="preserve">Mantar ve Parazit Hastalıkları  </t>
  </si>
  <si>
    <t xml:space="preserve">Virüs Hastalıkları  </t>
  </si>
  <si>
    <t xml:space="preserve">Boşaltım İhtiyaçlarını Karşılama  </t>
  </si>
  <si>
    <t xml:space="preserve">Hastanın Beslenmesi  </t>
  </si>
  <si>
    <t xml:space="preserve">Hastanın Öz Bakımı  </t>
  </si>
  <si>
    <t xml:space="preserve">Terminal Dönemde Bakım  </t>
  </si>
  <si>
    <t xml:space="preserve">Vücut Bakımı  </t>
  </si>
  <si>
    <t xml:space="preserve">Aile Planlaması  </t>
  </si>
  <si>
    <t xml:space="preserve">Jinekolojik Hastalıklar  </t>
  </si>
  <si>
    <t xml:space="preserve">Kadın Hastalıkları Muayene Yöntemleri  </t>
  </si>
  <si>
    <t xml:space="preserve">Biyolojik Örnek Alma ve Nakli  </t>
  </si>
  <si>
    <t xml:space="preserve">Ekipman ve Sarf Malzemeleri  </t>
  </si>
  <si>
    <t xml:space="preserve">Girişimsel İşlem Öncesi Hazırlık  </t>
  </si>
  <si>
    <t xml:space="preserve">Girişimsel İşlem Sonrası Bakım  </t>
  </si>
  <si>
    <t xml:space="preserve">Hasta Nakli  </t>
  </si>
  <si>
    <t xml:space="preserve">Hasta Odası Hazırlama  </t>
  </si>
  <si>
    <t xml:space="preserve">Hastanın Genel Durum Değişiklikleri  </t>
  </si>
  <si>
    <t xml:space="preserve">Muayene ve Müdahale Odaları  </t>
  </si>
  <si>
    <t xml:space="preserve">Pozisyon ve Egzersizler  </t>
  </si>
  <si>
    <t xml:space="preserve">Yatak Yaraları ve Koruyucu Önlemler  </t>
  </si>
  <si>
    <t xml:space="preserve">Meslek Etiği ve İlkeleri  </t>
  </si>
  <si>
    <t xml:space="preserve">Mesleki Mevzuat ve Mobbing  </t>
  </si>
  <si>
    <t xml:space="preserve">Sağlık Hizmetleri ve Personel Yönetimi  </t>
  </si>
  <si>
    <t xml:space="preserve">Ameliyathane, Reanimasyon ve Yoğun Bakım Üniteleri  </t>
  </si>
  <si>
    <t xml:space="preserve">Özel Tanı ve Tedavi Amaçlı Üniteler  </t>
  </si>
  <si>
    <t xml:space="preserve">Psikoloji İle İlgili Temel Kavram ve Olgular  </t>
  </si>
  <si>
    <t xml:space="preserve">Dolaşım Sistemi ve Kan Hastalıkları  </t>
  </si>
  <si>
    <t xml:space="preserve">Eklem ve Duyu Organları Hastalıkları  </t>
  </si>
  <si>
    <t xml:space="preserve">Endokrin Sistem Hastalıkları  </t>
  </si>
  <si>
    <t xml:space="preserve">Sindirim Sistemi Hastalıkları  </t>
  </si>
  <si>
    <t xml:space="preserve">Sinir Sistemi Hastalıkları  </t>
  </si>
  <si>
    <t xml:space="preserve">Solunum Sistemi Hastalıkları  </t>
  </si>
  <si>
    <t xml:space="preserve">Üro-Genital Sistem Hastalıkları  </t>
  </si>
  <si>
    <t xml:space="preserve">Dolaşım ve Solunum Sistemine Etkili İlaçlar  </t>
  </si>
  <si>
    <t xml:space="preserve">Farmakoloji İle İlgili Temel Kavramlar  </t>
  </si>
  <si>
    <t xml:space="preserve">Kemoterapötik İlaçlar  </t>
  </si>
  <si>
    <t xml:space="preserve">Sindirim ve Üriner Sisteme Etkili İlaçlar  </t>
  </si>
  <si>
    <t xml:space="preserve">Sinir ve Endokrin Sisteme Etkili İlaçlar  </t>
  </si>
  <si>
    <t xml:space="preserve">Bebek Bakımı  </t>
  </si>
  <si>
    <t xml:space="preserve">Büyüme ve Gelişme  </t>
  </si>
  <si>
    <t xml:space="preserve">Çocuklarda Büyüme ve Gelişme Bozuklukları  </t>
  </si>
  <si>
    <t xml:space="preserve">Çocuklarda Koruyucu Önlemler  </t>
  </si>
  <si>
    <t xml:space="preserve">Yenidoğan Sorunları  </t>
  </si>
  <si>
    <t xml:space="preserve">Yenidoğanın Değerlendirilmesi  </t>
  </si>
  <si>
    <t>MODÜL BASKI ÖZELLİKLERİ 16X22 CM BOYUTUNDA 
1.HAMUR KAĞIDA RENKLİ KAPAK ŞEKLİNDEDİR.
SİPARİŞ VERDİĞİNİZ GÜNDEN İTİBAREN EN GEÇ 1 HAFTA İÇERİSİNDE OKULUNUZA KİTAPLARINIZ ÜCRETSİZ KARGO İLE TESLİM EDİLECEKTİR. FİYATLARIMIZA KDV DAHİL DEĞİLDİR.</t>
  </si>
  <si>
    <t>MODÜL KİTAPLARI BASKI MERKEZİ
 0212 593 94 67 - 0505 455 79 62
0506 461 75 30</t>
  </si>
  <si>
    <t>BANKA HESAP NUMARALARIMIZ</t>
  </si>
  <si>
    <t>ZİRAAT BANKASI</t>
  </si>
  <si>
    <t>YAPI KREDİ BANKASI</t>
  </si>
  <si>
    <t>10. SINIF</t>
  </si>
  <si>
    <t>11. SINIF</t>
  </si>
  <si>
    <t>12. SINIF</t>
  </si>
  <si>
    <t>Afet ve Travmalarda Psikolojik Destek</t>
  </si>
  <si>
    <t>Duyguları Kontrol Etme</t>
  </si>
  <si>
    <t>Hasta ve Yakınlarına Psikolojik Destek</t>
  </si>
  <si>
    <t>Kişilik Özellikleri</t>
  </si>
  <si>
    <t>DOĞUM ÖNCESİ İZLEM VE DOĞUM</t>
  </si>
  <si>
    <t>Doğum Eyleminde Ebeye Yardım</t>
  </si>
  <si>
    <t>Doğum Öncesi Bakım</t>
  </si>
  <si>
    <t>Doğum Salonu ve Travay Odası</t>
  </si>
  <si>
    <t>Doğum Sonrası Dönemde Anne Bakımı</t>
  </si>
  <si>
    <t>Gebelik ve Doğumla İlgili Riskli Durumlar</t>
  </si>
  <si>
    <t>Gebelik ve Fetüs Fizyolojisi</t>
  </si>
  <si>
    <t xml:space="preserve">Kadın Üreme Sağlığı </t>
  </si>
  <si>
    <t>MESLEKİ TEMEL UYGULAMALAR</t>
  </si>
  <si>
    <t>Anestezi ve Reanimasyon Çalışmaları</t>
  </si>
  <si>
    <t>Biyokimya Laboratuvar Çalışmaları</t>
  </si>
  <si>
    <t>Hematoloji Laboratuvar Çalışmaları</t>
  </si>
  <si>
    <t>Mikrobiyoloji Laboratuvar Çalışmaları</t>
  </si>
  <si>
    <t>Patoloji Laboratuvar Çalışmaları</t>
  </si>
  <si>
    <t xml:space="preserve">Radyoloji Çalışmaları </t>
  </si>
  <si>
    <t>Tanı ve Tedavi Amaçlı İşlemler</t>
  </si>
  <si>
    <t>ARA TOPLAM</t>
  </si>
  <si>
    <t>KDV %8</t>
  </si>
  <si>
    <t>GENEL TOPLAM</t>
  </si>
  <si>
    <r>
      <t>SERVET İŞLER</t>
    </r>
    <r>
      <rPr>
        <sz val="9"/>
        <rFont val="Open Sans"/>
        <family val="2"/>
        <charset val="162"/>
      </rPr>
      <t xml:space="preserve">   ADINA</t>
    </r>
  </si>
  <si>
    <r>
      <t xml:space="preserve">ŞUBE NO: </t>
    </r>
    <r>
      <rPr>
        <b/>
        <sz val="9"/>
        <rFont val="Open Sans"/>
        <family val="2"/>
        <charset val="162"/>
      </rPr>
      <t>0875</t>
    </r>
  </si>
  <si>
    <r>
      <t xml:space="preserve">HESAP NO: </t>
    </r>
    <r>
      <rPr>
        <b/>
        <sz val="9"/>
        <rFont val="Open Sans"/>
        <family val="2"/>
        <charset val="162"/>
      </rPr>
      <t>49006017-5001</t>
    </r>
  </si>
  <si>
    <r>
      <t xml:space="preserve">IBAN NO: </t>
    </r>
    <r>
      <rPr>
        <b/>
        <sz val="9"/>
        <rFont val="Open Sans"/>
        <family val="2"/>
        <charset val="162"/>
      </rPr>
      <t>TR98 0001000875490060175001</t>
    </r>
  </si>
  <si>
    <r>
      <t xml:space="preserve">SEDAT İŞLER  </t>
    </r>
    <r>
      <rPr>
        <sz val="9"/>
        <rFont val="Open Sans"/>
        <family val="2"/>
        <charset val="162"/>
      </rPr>
      <t>ADINA</t>
    </r>
  </si>
  <si>
    <r>
      <t xml:space="preserve">ŞUBE NO: </t>
    </r>
    <r>
      <rPr>
        <b/>
        <sz val="9"/>
        <rFont val="Open Sans"/>
        <family val="2"/>
        <charset val="162"/>
      </rPr>
      <t>684</t>
    </r>
  </si>
  <si>
    <r>
      <t xml:space="preserve">HESAP NO: </t>
    </r>
    <r>
      <rPr>
        <b/>
        <sz val="9"/>
        <rFont val="Open Sans"/>
        <family val="2"/>
        <charset val="162"/>
      </rPr>
      <t>84829665</t>
    </r>
  </si>
  <si>
    <r>
      <t xml:space="preserve">IBAN NO: </t>
    </r>
    <r>
      <rPr>
        <b/>
        <sz val="9"/>
        <rFont val="Open Sans"/>
        <family val="2"/>
        <charset val="162"/>
      </rPr>
      <t>TR29 0006701000000084829665</t>
    </r>
  </si>
</sst>
</file>

<file path=xl/styles.xml><?xml version="1.0" encoding="utf-8"?>
<styleSheet xmlns="http://schemas.openxmlformats.org/spreadsheetml/2006/main">
  <numFmts count="2">
    <numFmt numFmtId="164" formatCode="#,##0.00\ &quot;₺&quot;"/>
    <numFmt numFmtId="165" formatCode="#,##0.00\ &quot;TL&quot;"/>
  </numFmts>
  <fonts count="13">
    <font>
      <sz val="11"/>
      <color rgb="FF000000"/>
      <name val="Calibri"/>
      <family val="2"/>
    </font>
    <font>
      <b/>
      <sz val="9"/>
      <color rgb="FFFFFFFF"/>
      <name val="Open Sans"/>
      <family val="2"/>
      <charset val="162"/>
    </font>
    <font>
      <b/>
      <sz val="9"/>
      <color rgb="FF000000"/>
      <name val="Open Sans"/>
      <family val="2"/>
      <charset val="162"/>
    </font>
    <font>
      <b/>
      <sz val="9"/>
      <name val="Open Sans"/>
      <family val="2"/>
      <charset val="162"/>
    </font>
    <font>
      <sz val="9"/>
      <color rgb="FF000000"/>
      <name val="Open Sans"/>
      <family val="2"/>
      <charset val="162"/>
    </font>
    <font>
      <sz val="9"/>
      <name val="Open Sans"/>
      <family val="2"/>
      <charset val="162"/>
    </font>
    <font>
      <b/>
      <sz val="9"/>
      <color rgb="FFFF0000"/>
      <name val="Open Sans"/>
      <family val="2"/>
      <charset val="162"/>
    </font>
    <font>
      <sz val="9"/>
      <color theme="0"/>
      <name val="Open Sans"/>
      <family val="2"/>
      <charset val="162"/>
    </font>
    <font>
      <b/>
      <sz val="9"/>
      <color theme="8" tint="-0.249977111117893"/>
      <name val="Open Sans"/>
      <family val="2"/>
      <charset val="162"/>
    </font>
    <font>
      <b/>
      <sz val="9"/>
      <color theme="9" tint="-0.249977111117893"/>
      <name val="Open Sans"/>
      <family val="2"/>
      <charset val="162"/>
    </font>
    <font>
      <b/>
      <sz val="9"/>
      <color theme="6" tint="-0.249977111117893"/>
      <name val="Open Sans"/>
      <family val="2"/>
      <charset val="162"/>
    </font>
    <font>
      <b/>
      <sz val="9"/>
      <color indexed="10"/>
      <name val="Open Sans"/>
      <family val="2"/>
      <charset val="162"/>
    </font>
    <font>
      <sz val="9"/>
      <color rgb="FFFF0000"/>
      <name val="Open Sans"/>
      <family val="2"/>
      <charset val="162"/>
    </font>
  </fonts>
  <fills count="14">
    <fill>
      <patternFill patternType="none"/>
    </fill>
    <fill>
      <patternFill patternType="gray125"/>
    </fill>
    <fill>
      <patternFill patternType="solid">
        <fgColor rgb="FF993366"/>
        <bgColor rgb="FF7030A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000"/>
        <bgColor rgb="FFF2F2F2"/>
      </patternFill>
    </fill>
    <fill>
      <patternFill patternType="solid">
        <fgColor theme="0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FFFF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2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0" fontId="2" fillId="13" borderId="1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 wrapText="1"/>
    </xf>
    <xf numFmtId="164" fontId="3" fillId="13" borderId="1" xfId="0" applyNumberFormat="1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 wrapText="1"/>
    </xf>
    <xf numFmtId="164" fontId="2" fillId="13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wrapText="1"/>
    </xf>
    <xf numFmtId="0" fontId="4" fillId="9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wrapText="1"/>
    </xf>
    <xf numFmtId="0" fontId="4" fillId="8" borderId="1" xfId="0" applyFont="1" applyFill="1" applyBorder="1" applyAlignment="1">
      <alignment horizontal="center"/>
    </xf>
    <xf numFmtId="0" fontId="4" fillId="10" borderId="1" xfId="0" applyFont="1" applyFill="1" applyBorder="1" applyAlignment="1">
      <alignment wrapText="1"/>
    </xf>
    <xf numFmtId="0" fontId="4" fillId="10" borderId="1" xfId="0" applyFont="1" applyFill="1" applyBorder="1" applyAlignment="1">
      <alignment horizontal="center" wrapText="1"/>
    </xf>
    <xf numFmtId="0" fontId="4" fillId="8" borderId="1" xfId="0" applyFont="1" applyFill="1" applyBorder="1" applyAlignment="1">
      <alignment wrapText="1"/>
    </xf>
    <xf numFmtId="0" fontId="4" fillId="8" borderId="1" xfId="0" applyFont="1" applyFill="1" applyBorder="1" applyAlignment="1">
      <alignment horizontal="center" wrapText="1"/>
    </xf>
    <xf numFmtId="0" fontId="4" fillId="8" borderId="1" xfId="0" applyFont="1" applyFill="1" applyBorder="1" applyAlignment="1"/>
    <xf numFmtId="0" fontId="4" fillId="10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wrapText="1"/>
    </xf>
    <xf numFmtId="0" fontId="4" fillId="11" borderId="1" xfId="0" applyFont="1" applyFill="1" applyBorder="1" applyAlignment="1">
      <alignment horizontal="center" vertical="center"/>
    </xf>
    <xf numFmtId="0" fontId="4" fillId="8" borderId="1" xfId="0" applyFont="1" applyFill="1" applyBorder="1"/>
    <xf numFmtId="0" fontId="4" fillId="7" borderId="1" xfId="0" applyFont="1" applyFill="1" applyBorder="1" applyAlignment="1">
      <alignment horizontal="center" vertical="center"/>
    </xf>
    <xf numFmtId="0" fontId="5" fillId="0" borderId="0" xfId="0" applyFont="1"/>
    <xf numFmtId="0" fontId="7" fillId="0" borderId="0" xfId="0" applyFont="1" applyBorder="1" applyAlignment="1"/>
    <xf numFmtId="0" fontId="4" fillId="0" borderId="0" xfId="0" applyFont="1" applyAlignment="1"/>
    <xf numFmtId="0" fontId="4" fillId="0" borderId="0" xfId="0" applyFont="1"/>
    <xf numFmtId="164" fontId="3" fillId="6" borderId="1" xfId="0" applyNumberFormat="1" applyFont="1" applyFill="1" applyBorder="1" applyAlignment="1">
      <alignment vertical="center" wrapText="1"/>
    </xf>
    <xf numFmtId="0" fontId="4" fillId="8" borderId="0" xfId="0" applyFont="1" applyFill="1" applyAlignment="1"/>
    <xf numFmtId="0" fontId="4" fillId="8" borderId="0" xfId="0" applyFont="1" applyFill="1"/>
    <xf numFmtId="0" fontId="4" fillId="3" borderId="0" xfId="0" applyFont="1" applyFill="1" applyAlignment="1"/>
    <xf numFmtId="0" fontId="4" fillId="3" borderId="0" xfId="0" applyFont="1" applyFill="1"/>
    <xf numFmtId="164" fontId="2" fillId="12" borderId="1" xfId="0" applyNumberFormat="1" applyFont="1" applyFill="1" applyBorder="1" applyAlignment="1"/>
    <xf numFmtId="0" fontId="4" fillId="10" borderId="0" xfId="0" applyFont="1" applyFill="1" applyAlignment="1"/>
    <xf numFmtId="0" fontId="4" fillId="10" borderId="0" xfId="0" applyFont="1" applyFill="1"/>
    <xf numFmtId="0" fontId="4" fillId="10" borderId="1" xfId="0" applyFont="1" applyFill="1" applyBorder="1"/>
    <xf numFmtId="0" fontId="4" fillId="11" borderId="0" xfId="0" applyFont="1" applyFill="1" applyAlignment="1"/>
    <xf numFmtId="0" fontId="4" fillId="11" borderId="0" xfId="0" applyFont="1" applyFill="1"/>
    <xf numFmtId="164" fontId="8" fillId="0" borderId="1" xfId="0" applyNumberFormat="1" applyFont="1" applyBorder="1"/>
    <xf numFmtId="164" fontId="9" fillId="0" borderId="1" xfId="0" applyNumberFormat="1" applyFont="1" applyBorder="1"/>
    <xf numFmtId="164" fontId="10" fillId="0" borderId="1" xfId="0" applyNumberFormat="1" applyFont="1" applyBorder="1"/>
    <xf numFmtId="164" fontId="5" fillId="0" borderId="0" xfId="0" applyNumberFormat="1" applyFont="1"/>
    <xf numFmtId="0" fontId="12" fillId="0" borderId="0" xfId="0" applyFont="1"/>
    <xf numFmtId="164" fontId="4" fillId="0" borderId="0" xfId="0" applyNumberFormat="1" applyFont="1"/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vertical="center"/>
    </xf>
    <xf numFmtId="0" fontId="5" fillId="0" borderId="0" xfId="0" applyNumberFormat="1" applyFont="1" applyFill="1" applyAlignment="1">
      <alignment horizontal="center" vertical="center"/>
    </xf>
    <xf numFmtId="165" fontId="5" fillId="0" borderId="0" xfId="0" applyNumberFormat="1" applyFont="1" applyFill="1" applyAlignment="1">
      <alignment horizontal="center" vertical="center"/>
    </xf>
    <xf numFmtId="0" fontId="3" fillId="0" borderId="0" xfId="0" applyFont="1"/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11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165" fontId="5" fillId="7" borderId="1" xfId="0" applyNumberFormat="1" applyFont="1" applyFill="1" applyBorder="1" applyAlignment="1">
      <alignment horizontal="center" vertical="center" wrapText="1"/>
    </xf>
    <xf numFmtId="165" fontId="5" fillId="9" borderId="1" xfId="0" applyNumberFormat="1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64" fontId="4" fillId="7" borderId="1" xfId="0" applyNumberFormat="1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164" fontId="4" fillId="9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165" fontId="5" fillId="10" borderId="1" xfId="0" applyNumberFormat="1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164" fontId="4" fillId="1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165" fontId="5" fillId="8" borderId="1" xfId="0" applyNumberFormat="1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165" fontId="5" fillId="11" borderId="1" xfId="0" applyNumberFormat="1" applyFont="1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/>
    </xf>
    <xf numFmtId="164" fontId="4" fillId="0" borderId="3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 wrapText="1"/>
    </xf>
    <xf numFmtId="164" fontId="4" fillId="0" borderId="4" xfId="0" applyNumberFormat="1" applyFont="1" applyFill="1" applyBorder="1" applyAlignment="1">
      <alignment horizontal="center" vertical="center" wrapText="1"/>
    </xf>
    <xf numFmtId="164" fontId="5" fillId="0" borderId="3" xfId="0" applyNumberFormat="1" applyFont="1" applyFill="1" applyBorder="1" applyAlignment="1">
      <alignment horizontal="center" vertical="center" wrapText="1"/>
    </xf>
    <xf numFmtId="164" fontId="5" fillId="0" borderId="2" xfId="0" applyNumberFormat="1" applyFont="1" applyFill="1" applyBorder="1" applyAlignment="1">
      <alignment horizontal="center" vertical="center" wrapText="1"/>
    </xf>
    <xf numFmtId="164" fontId="5" fillId="0" borderId="4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64" fontId="4" fillId="8" borderId="1" xfId="0" applyNumberFormat="1" applyFont="1" applyFill="1" applyBorder="1" applyAlignment="1">
      <alignment horizontal="center" vertical="center" wrapText="1"/>
    </xf>
    <xf numFmtId="164" fontId="4" fillId="11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MEGEP%202019\OKEYLENENLER\&#214;ZEL%20D&#220;Z&#304;&#199;&#304;%20SA&#286;LIK%20MESLEK%20OSMAN&#304;YE\AC&#304;L%20SA&#286;LIK%20H&#304;ZMETLER&#304;%20ALANI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CİL SAĞLIK"/>
    </sheetNames>
    <sheetDataSet>
      <sheetData sheetId="0">
        <row r="1">
          <cell r="A1" t="str">
            <v>ACiL SAĞLIK HiZMETLERi ALANI</v>
          </cell>
        </row>
        <row r="2">
          <cell r="A2" t="str">
            <v>KOD</v>
          </cell>
          <cell r="B2" t="str">
            <v>KİTAP ADI</v>
          </cell>
          <cell r="C2" t="str">
            <v>NO</v>
          </cell>
          <cell r="D2" t="str">
            <v>MODÜL ADI</v>
          </cell>
          <cell r="E2" t="str">
            <v>SAYFA</v>
          </cell>
          <cell r="F2" t="str">
            <v>TOPLAM SAYFA</v>
          </cell>
          <cell r="G2" t="str">
            <v>FİYAT</v>
          </cell>
          <cell r="H2" t="str">
            <v>ADET GİRİNİZ</v>
          </cell>
          <cell r="I2" t="str">
            <v>TUTAR</v>
          </cell>
        </row>
        <row r="3">
          <cell r="A3" t="str">
            <v>Mesleki Gelişim Megep Modül Kitap</v>
          </cell>
          <cell r="B3" t="str">
            <v>MESLEKİ GELİŞİM</v>
          </cell>
          <cell r="C3">
            <v>1</v>
          </cell>
          <cell r="D3" t="str">
            <v>Meslek Ahlakı ve Ahilik</v>
          </cell>
          <cell r="E3">
            <v>104</v>
          </cell>
          <cell r="F3">
            <v>629</v>
          </cell>
          <cell r="G3">
            <v>10.378500000000001</v>
          </cell>
          <cell r="H3">
            <v>0</v>
          </cell>
          <cell r="I3">
            <v>0</v>
          </cell>
        </row>
        <row r="4">
          <cell r="C4">
            <v>2</v>
          </cell>
          <cell r="D4" t="str">
            <v>Etkili İletişim</v>
          </cell>
          <cell r="E4">
            <v>85</v>
          </cell>
        </row>
        <row r="5">
          <cell r="C5">
            <v>3</v>
          </cell>
          <cell r="D5" t="str">
            <v>Proje Hazırlama</v>
          </cell>
          <cell r="E5">
            <v>87</v>
          </cell>
          <cell r="I5" t="e">
            <v>#REF!</v>
          </cell>
        </row>
        <row r="6">
          <cell r="C6">
            <v>4</v>
          </cell>
          <cell r="D6" t="str">
            <v>Girişimci Fikirler ve İş Kurma</v>
          </cell>
          <cell r="E6">
            <v>73</v>
          </cell>
          <cell r="I6" t="e">
            <v>#REF!</v>
          </cell>
        </row>
        <row r="7">
          <cell r="C7">
            <v>5</v>
          </cell>
          <cell r="D7" t="str">
            <v>İşletme Faaliyetlerini Yürütme</v>
          </cell>
          <cell r="E7">
            <v>76</v>
          </cell>
          <cell r="I7" t="e">
            <v>#REF!</v>
          </cell>
        </row>
        <row r="8">
          <cell r="C8">
            <v>6</v>
          </cell>
          <cell r="D8" t="str">
            <v>İş Güvenliği ve İşçi Sağlığı</v>
          </cell>
          <cell r="E8">
            <v>109</v>
          </cell>
          <cell r="I8" t="e">
            <v>#REF!</v>
          </cell>
        </row>
        <row r="9">
          <cell r="C9">
            <v>7</v>
          </cell>
          <cell r="D9" t="str">
            <v>Çevre Koruma</v>
          </cell>
          <cell r="E9">
            <v>95</v>
          </cell>
          <cell r="I9" t="e">
            <v>#REF!</v>
          </cell>
        </row>
        <row r="10">
          <cell r="A10" t="str">
            <v>Anatomi ve Fizyoloji Megep Modül Kitap</v>
          </cell>
          <cell r="B10" t="str">
            <v>ANATOMİ VE FİZYOLOJİ</v>
          </cell>
          <cell r="C10">
            <v>1</v>
          </cell>
          <cell r="D10" t="str">
            <v>Vücudun temel yapısı</v>
          </cell>
          <cell r="E10">
            <v>68</v>
          </cell>
          <cell r="F10">
            <v>553</v>
          </cell>
          <cell r="G10">
            <v>9.1245000000000012</v>
          </cell>
          <cell r="H10">
            <v>0</v>
          </cell>
          <cell r="I10">
            <v>0</v>
          </cell>
        </row>
        <row r="11">
          <cell r="C11">
            <v>2</v>
          </cell>
          <cell r="D11" t="str">
            <v>Hareket sistemi</v>
          </cell>
          <cell r="E11">
            <v>97</v>
          </cell>
          <cell r="I11" t="e">
            <v>#REF!</v>
          </cell>
        </row>
        <row r="12">
          <cell r="C12">
            <v>3</v>
          </cell>
          <cell r="D12" t="str">
            <v>Sinir sistemi</v>
          </cell>
          <cell r="E12">
            <v>38</v>
          </cell>
          <cell r="I12" t="e">
            <v>#REF!</v>
          </cell>
        </row>
        <row r="13">
          <cell r="C13">
            <v>4</v>
          </cell>
          <cell r="D13" t="str">
            <v>Endokrin sistem</v>
          </cell>
          <cell r="E13">
            <v>36</v>
          </cell>
          <cell r="I13" t="e">
            <v>#REF!</v>
          </cell>
        </row>
        <row r="14">
          <cell r="C14">
            <v>5</v>
          </cell>
          <cell r="D14" t="str">
            <v>Vücut sıvıları, elektrolitleri ve kan</v>
          </cell>
          <cell r="E14">
            <v>39</v>
          </cell>
          <cell r="I14" t="e">
            <v>#REF!</v>
          </cell>
        </row>
        <row r="15">
          <cell r="C15">
            <v>6</v>
          </cell>
          <cell r="D15" t="str">
            <v>Dolaşım sistemi</v>
          </cell>
          <cell r="E15">
            <v>49</v>
          </cell>
          <cell r="I15" t="e">
            <v>#REF!</v>
          </cell>
        </row>
        <row r="16">
          <cell r="C16">
            <v>7</v>
          </cell>
          <cell r="D16" t="str">
            <v>Solunum sistemi</v>
          </cell>
          <cell r="E16">
            <v>44</v>
          </cell>
          <cell r="I16" t="e">
            <v>#REF!</v>
          </cell>
        </row>
        <row r="17">
          <cell r="C17">
            <v>8</v>
          </cell>
          <cell r="D17" t="str">
            <v>Sindirim sistemi</v>
          </cell>
          <cell r="E17">
            <v>52</v>
          </cell>
          <cell r="I17" t="e">
            <v>#REF!</v>
          </cell>
        </row>
        <row r="18">
          <cell r="C18">
            <v>9</v>
          </cell>
          <cell r="D18" t="str">
            <v>Boşaltım sistemi</v>
          </cell>
          <cell r="E18">
            <v>33</v>
          </cell>
          <cell r="I18" t="e">
            <v>#REF!</v>
          </cell>
        </row>
        <row r="19">
          <cell r="C19">
            <v>10</v>
          </cell>
          <cell r="D19" t="str">
            <v>Üreme sistemi</v>
          </cell>
          <cell r="E19">
            <v>41</v>
          </cell>
          <cell r="I19" t="e">
            <v>#REF!</v>
          </cell>
        </row>
        <row r="20">
          <cell r="C20">
            <v>11</v>
          </cell>
          <cell r="D20" t="str">
            <v>Duyu organları</v>
          </cell>
          <cell r="E20">
            <v>56</v>
          </cell>
          <cell r="I20" t="e">
            <v>#REF!</v>
          </cell>
        </row>
        <row r="21">
          <cell r="A21" t="str">
            <v>Acil Sağlık Megep Modül Kitap  2</v>
          </cell>
          <cell r="B21" t="str">
            <v>SAĞLIK HİZMETLERİNDE İLETİŞİM</v>
          </cell>
          <cell r="C21">
            <v>1</v>
          </cell>
          <cell r="D21" t="str">
            <v>İletişim Süreci</v>
          </cell>
          <cell r="E21">
            <v>42</v>
          </cell>
          <cell r="F21">
            <v>170</v>
          </cell>
          <cell r="G21">
            <v>2.8050000000000002</v>
          </cell>
          <cell r="H21">
            <v>0</v>
          </cell>
          <cell r="I21">
            <v>0</v>
          </cell>
        </row>
        <row r="22">
          <cell r="C22">
            <v>2</v>
          </cell>
          <cell r="D22" t="str">
            <v>Kişiler arası iletişim</v>
          </cell>
          <cell r="E22">
            <v>45</v>
          </cell>
          <cell r="H22">
            <v>0</v>
          </cell>
          <cell r="I22" t="e">
            <v>#REF!</v>
          </cell>
        </row>
        <row r="23">
          <cell r="C23">
            <v>3</v>
          </cell>
          <cell r="D23" t="str">
            <v>Toplumsal iletişim</v>
          </cell>
          <cell r="E23">
            <v>39</v>
          </cell>
          <cell r="H23">
            <v>0</v>
          </cell>
          <cell r="I23" t="e">
            <v>#REF!</v>
          </cell>
        </row>
        <row r="24">
          <cell r="C24">
            <v>4</v>
          </cell>
          <cell r="D24" t="str">
            <v>Sağlıkta iletişim</v>
          </cell>
          <cell r="E24">
            <v>44</v>
          </cell>
          <cell r="H24">
            <v>0</v>
          </cell>
          <cell r="I24" t="e">
            <v>#REF!</v>
          </cell>
        </row>
        <row r="25">
          <cell r="A25" t="str">
            <v>10. SINIF</v>
          </cell>
        </row>
        <row r="26">
          <cell r="A26" t="str">
            <v>Acil Sağlık Megep Modül Kitap  3</v>
          </cell>
          <cell r="B26" t="str">
            <v>SAĞLIK PSİKOLOJİSİ</v>
          </cell>
          <cell r="C26">
            <v>1</v>
          </cell>
          <cell r="D26" t="str">
            <v>Psikolojinin Etkileri</v>
          </cell>
          <cell r="E26">
            <v>73</v>
          </cell>
          <cell r="F26">
            <v>266</v>
          </cell>
          <cell r="G26">
            <v>4.3890000000000002</v>
          </cell>
          <cell r="H26">
            <v>0</v>
          </cell>
          <cell r="I26">
            <v>0</v>
          </cell>
        </row>
        <row r="27">
          <cell r="C27">
            <v>2</v>
          </cell>
          <cell r="D27" t="str">
            <v>Kişilik Özellikleri</v>
          </cell>
          <cell r="E27">
            <v>37</v>
          </cell>
          <cell r="I27" t="e">
            <v>#REF!</v>
          </cell>
        </row>
        <row r="28">
          <cell r="C28">
            <v>3</v>
          </cell>
          <cell r="D28" t="str">
            <v>Duyguları Kontrol Etme</v>
          </cell>
          <cell r="E28">
            <v>50</v>
          </cell>
          <cell r="I28" t="e">
            <v>#REF!</v>
          </cell>
        </row>
        <row r="29">
          <cell r="C29">
            <v>4</v>
          </cell>
          <cell r="D29" t="str">
            <v>Hasta /Yaralı ve Yakınlarına psikolojik Destek</v>
          </cell>
          <cell r="E29">
            <v>48</v>
          </cell>
          <cell r="I29" t="e">
            <v>#REF!</v>
          </cell>
        </row>
        <row r="30">
          <cell r="C30">
            <v>5</v>
          </cell>
          <cell r="D30" t="str">
            <v>Afet ve Travmalarda Psikolojik Destek</v>
          </cell>
          <cell r="E30">
            <v>58</v>
          </cell>
          <cell r="H30">
            <v>0</v>
          </cell>
          <cell r="I30" t="e">
            <v>#REF!</v>
          </cell>
        </row>
        <row r="31">
          <cell r="A31" t="str">
            <v>Acil Sağlık Megep Modül Kitap  4</v>
          </cell>
          <cell r="B31" t="str">
            <v>ENFEKSİYONDAN KORUNMA</v>
          </cell>
          <cell r="C31">
            <v>1</v>
          </cell>
          <cell r="D31" t="str">
            <v>Enfeksiyon hastalıklarına yol açan etmenler</v>
          </cell>
          <cell r="E31">
            <v>29</v>
          </cell>
          <cell r="F31">
            <v>218</v>
          </cell>
          <cell r="G31">
            <v>3.597</v>
          </cell>
          <cell r="H31">
            <v>0</v>
          </cell>
          <cell r="I31">
            <v>0</v>
          </cell>
        </row>
        <row r="32">
          <cell r="C32">
            <v>2</v>
          </cell>
          <cell r="D32" t="str">
            <v>Dekontaminasyon</v>
          </cell>
          <cell r="E32">
            <v>50</v>
          </cell>
          <cell r="H32">
            <v>0</v>
          </cell>
          <cell r="I32" t="e">
            <v>#REF!</v>
          </cell>
        </row>
        <row r="33">
          <cell r="C33">
            <v>3</v>
          </cell>
          <cell r="D33" t="str">
            <v>Enfeksiyon hastalıkları</v>
          </cell>
          <cell r="E33">
            <v>93</v>
          </cell>
          <cell r="I33" t="e">
            <v>#REF!</v>
          </cell>
        </row>
        <row r="34">
          <cell r="C34">
            <v>4</v>
          </cell>
          <cell r="D34" t="str">
            <v>Enfeksiyon hastalıklarından korunma</v>
          </cell>
          <cell r="E34">
            <v>46</v>
          </cell>
          <cell r="H34">
            <v>0</v>
          </cell>
          <cell r="I34" t="e">
            <v>#REF!</v>
          </cell>
        </row>
        <row r="35">
          <cell r="A35" t="str">
            <v>Acil Sağlık Megep Modül Kitap  5</v>
          </cell>
          <cell r="B35" t="str">
            <v>ACİL SAĞLIK SİSTEMİ</v>
          </cell>
          <cell r="C35">
            <v>1</v>
          </cell>
          <cell r="D35" t="str">
            <v>Sağlık meslekleri etiği</v>
          </cell>
          <cell r="E35">
            <v>35</v>
          </cell>
          <cell r="F35">
            <v>374</v>
          </cell>
          <cell r="G35">
            <v>6.1710000000000003</v>
          </cell>
          <cell r="H35">
            <v>0</v>
          </cell>
          <cell r="I35">
            <v>0</v>
          </cell>
        </row>
        <row r="36">
          <cell r="C36">
            <v>2</v>
          </cell>
          <cell r="D36" t="str">
            <v>Acil sağlık hizmetlerinin yapısı</v>
          </cell>
          <cell r="E36">
            <v>61</v>
          </cell>
          <cell r="H36">
            <v>0</v>
          </cell>
          <cell r="I36" t="e">
            <v>#REF!</v>
          </cell>
        </row>
        <row r="37">
          <cell r="C37">
            <v>3</v>
          </cell>
          <cell r="D37" t="str">
            <v>Haberleşme</v>
          </cell>
          <cell r="E37">
            <v>77</v>
          </cell>
          <cell r="H37">
            <v>0</v>
          </cell>
          <cell r="I37" t="e">
            <v>#REF!</v>
          </cell>
        </row>
        <row r="38">
          <cell r="C38">
            <v>4</v>
          </cell>
          <cell r="D38" t="str">
            <v>Haberleşme operasyon programı</v>
          </cell>
          <cell r="E38">
            <v>65</v>
          </cell>
          <cell r="H38">
            <v>0</v>
          </cell>
          <cell r="I38" t="e">
            <v>#REF!</v>
          </cell>
        </row>
        <row r="39">
          <cell r="C39">
            <v>5</v>
          </cell>
          <cell r="D39" t="str">
            <v>İstatistiksel işlemler 1</v>
          </cell>
          <cell r="E39">
            <v>56</v>
          </cell>
          <cell r="H39">
            <v>0</v>
          </cell>
          <cell r="I39" t="e">
            <v>#REF!</v>
          </cell>
        </row>
        <row r="40">
          <cell r="C40">
            <v>6</v>
          </cell>
          <cell r="D40" t="str">
            <v>İstatistiksel işlemler 2</v>
          </cell>
          <cell r="E40">
            <v>80</v>
          </cell>
          <cell r="H40">
            <v>0</v>
          </cell>
          <cell r="I40" t="e">
            <v>#REF!</v>
          </cell>
        </row>
        <row r="41">
          <cell r="A41" t="str">
            <v>Acil Sağlık Megep Modül Kitap  6</v>
          </cell>
          <cell r="B41" t="str">
            <v>TEMEL SAĞLIK UYGULAMALARI</v>
          </cell>
          <cell r="C41">
            <v>1</v>
          </cell>
          <cell r="D41" t="str">
            <v>Aseptik Teknikler</v>
          </cell>
          <cell r="E41">
            <v>53</v>
          </cell>
          <cell r="F41">
            <v>471</v>
          </cell>
          <cell r="G41">
            <v>7.7715000000000005</v>
          </cell>
          <cell r="H41">
            <v>0</v>
          </cell>
          <cell r="I41">
            <v>0</v>
          </cell>
        </row>
        <row r="42">
          <cell r="C42">
            <v>2</v>
          </cell>
          <cell r="D42" t="str">
            <v>Vital bulgular 1</v>
          </cell>
          <cell r="E42">
            <v>56</v>
          </cell>
          <cell r="H42">
            <v>0</v>
          </cell>
          <cell r="I42" t="e">
            <v>#REF!</v>
          </cell>
        </row>
        <row r="43">
          <cell r="C43">
            <v>3</v>
          </cell>
          <cell r="D43" t="str">
            <v>Vital bulgular 2</v>
          </cell>
          <cell r="E43">
            <v>49</v>
          </cell>
          <cell r="H43">
            <v>0</v>
          </cell>
          <cell r="I43" t="e">
            <v>#REF!</v>
          </cell>
        </row>
        <row r="44">
          <cell r="C44">
            <v>4</v>
          </cell>
          <cell r="D44" t="str">
            <v>Acil durumlarda verilen pozisyonlar</v>
          </cell>
          <cell r="E44">
            <v>54</v>
          </cell>
          <cell r="H44">
            <v>0</v>
          </cell>
          <cell r="I44" t="e">
            <v>#REF!</v>
          </cell>
        </row>
        <row r="45">
          <cell r="C45">
            <v>5</v>
          </cell>
          <cell r="D45" t="str">
            <v>Boşaltım uygulamaları</v>
          </cell>
          <cell r="E45">
            <v>59</v>
          </cell>
          <cell r="H45">
            <v>0</v>
          </cell>
          <cell r="I45" t="e">
            <v>#REF!</v>
          </cell>
        </row>
        <row r="46">
          <cell r="C46">
            <v>6</v>
          </cell>
          <cell r="D46" t="str">
            <v>İlaç uygulamalarına giriş</v>
          </cell>
          <cell r="E46">
            <v>53</v>
          </cell>
          <cell r="H46">
            <v>0</v>
          </cell>
          <cell r="I46" t="e">
            <v>#REF!</v>
          </cell>
        </row>
        <row r="47">
          <cell r="C47">
            <v>7</v>
          </cell>
          <cell r="D47" t="str">
            <v>İntramüsküler (kas içi) ilaç uygulama</v>
          </cell>
          <cell r="E47">
            <v>42</v>
          </cell>
          <cell r="H47">
            <v>0</v>
          </cell>
          <cell r="I47" t="e">
            <v>#REF!</v>
          </cell>
        </row>
        <row r="48">
          <cell r="C48">
            <v>8</v>
          </cell>
          <cell r="D48" t="str">
            <v>İntravenöz (damar içi) ilaç/sıvı uygulama</v>
          </cell>
          <cell r="E48">
            <v>71</v>
          </cell>
          <cell r="H48">
            <v>0</v>
          </cell>
          <cell r="I48" t="e">
            <v>#REF!</v>
          </cell>
        </row>
        <row r="49">
          <cell r="C49">
            <v>9</v>
          </cell>
          <cell r="D49" t="str">
            <v>Deri tabakalarına ilaç uygulama</v>
          </cell>
          <cell r="E49">
            <v>34</v>
          </cell>
          <cell r="H49">
            <v>0</v>
          </cell>
          <cell r="I49" t="e">
            <v>#REF!</v>
          </cell>
        </row>
        <row r="50">
          <cell r="A50" t="str">
            <v>Acil Sağlık Megep Modül Kitap  7</v>
          </cell>
          <cell r="B50" t="str">
            <v>İŞLETMELERDE TEMEL SAĞLIK UYGULAMALARI BECERİ EĞİTİMİ</v>
          </cell>
          <cell r="C50">
            <v>1</v>
          </cell>
          <cell r="D50" t="str">
            <v>Aseptik Teknikler</v>
          </cell>
          <cell r="E50">
            <v>53</v>
          </cell>
          <cell r="F50">
            <v>845</v>
          </cell>
          <cell r="G50">
            <v>13.942500000000001</v>
          </cell>
          <cell r="H50">
            <v>0</v>
          </cell>
          <cell r="I50">
            <v>0</v>
          </cell>
        </row>
        <row r="51">
          <cell r="C51">
            <v>2</v>
          </cell>
          <cell r="D51" t="str">
            <v>Vital bulgular 1</v>
          </cell>
          <cell r="E51">
            <v>56</v>
          </cell>
          <cell r="I51" t="e">
            <v>#REF!</v>
          </cell>
        </row>
        <row r="52">
          <cell r="C52">
            <v>3</v>
          </cell>
          <cell r="D52" t="str">
            <v>Vital bulgular 2</v>
          </cell>
          <cell r="E52">
            <v>49</v>
          </cell>
          <cell r="I52" t="e">
            <v>#REF!</v>
          </cell>
        </row>
        <row r="53">
          <cell r="C53">
            <v>4</v>
          </cell>
          <cell r="D53" t="str">
            <v>Acil durumlarda verilen pozisyonlar</v>
          </cell>
          <cell r="E53">
            <v>54</v>
          </cell>
          <cell r="I53" t="e">
            <v>#REF!</v>
          </cell>
        </row>
        <row r="54">
          <cell r="C54">
            <v>5</v>
          </cell>
          <cell r="D54" t="str">
            <v>Boşaltım uygulamaları</v>
          </cell>
          <cell r="E54">
            <v>59</v>
          </cell>
          <cell r="I54" t="e">
            <v>#REF!</v>
          </cell>
        </row>
        <row r="55">
          <cell r="C55">
            <v>6</v>
          </cell>
          <cell r="D55" t="str">
            <v>İlaç uygulamalarına giriş</v>
          </cell>
          <cell r="E55">
            <v>53</v>
          </cell>
          <cell r="I55" t="e">
            <v>#REF!</v>
          </cell>
        </row>
        <row r="56">
          <cell r="C56">
            <v>7</v>
          </cell>
          <cell r="D56" t="str">
            <v>İntramüsküler (kas içi) ilaç uygulama</v>
          </cell>
          <cell r="E56">
            <v>42</v>
          </cell>
          <cell r="I56" t="e">
            <v>#REF!</v>
          </cell>
        </row>
        <row r="57">
          <cell r="C57">
            <v>8</v>
          </cell>
          <cell r="D57" t="str">
            <v>İntravenöz (damar içi) ilaç/sıvı uygulama</v>
          </cell>
          <cell r="E57">
            <v>71</v>
          </cell>
          <cell r="I57" t="e">
            <v>#REF!</v>
          </cell>
        </row>
        <row r="58">
          <cell r="C58">
            <v>9</v>
          </cell>
          <cell r="D58" t="str">
            <v>Deri tabakalarına ilaç uygulama</v>
          </cell>
          <cell r="E58">
            <v>34</v>
          </cell>
          <cell r="I58" t="e">
            <v>#REF!</v>
          </cell>
        </row>
        <row r="59">
          <cell r="C59">
            <v>10</v>
          </cell>
          <cell r="D59" t="str">
            <v>Sağlık Meslekleri Etiği</v>
          </cell>
          <cell r="E59">
            <v>35</v>
          </cell>
          <cell r="I59" t="e">
            <v>#REF!</v>
          </cell>
        </row>
        <row r="60">
          <cell r="C60">
            <v>11</v>
          </cell>
          <cell r="D60" t="str">
            <v>Acil Sağlık Hizmetlerinin Yapısı</v>
          </cell>
          <cell r="E60">
            <v>61</v>
          </cell>
          <cell r="I60" t="e">
            <v>#REF!</v>
          </cell>
        </row>
        <row r="61">
          <cell r="C61">
            <v>12</v>
          </cell>
          <cell r="D61" t="str">
            <v>Haberleşme</v>
          </cell>
          <cell r="E61">
            <v>77</v>
          </cell>
          <cell r="I61" t="e">
            <v>#REF!</v>
          </cell>
        </row>
        <row r="62">
          <cell r="C62">
            <v>13</v>
          </cell>
          <cell r="D62" t="str">
            <v>Haberleşme Operasyon Programı</v>
          </cell>
          <cell r="E62">
            <v>65</v>
          </cell>
          <cell r="I62" t="e">
            <v>#REF!</v>
          </cell>
        </row>
        <row r="63">
          <cell r="C63">
            <v>14</v>
          </cell>
          <cell r="D63" t="str">
            <v>İstatistiksel Işlemler 1</v>
          </cell>
          <cell r="E63">
            <v>56</v>
          </cell>
          <cell r="I63" t="e">
            <v>#REF!</v>
          </cell>
        </row>
        <row r="64">
          <cell r="C64">
            <v>15</v>
          </cell>
          <cell r="D64" t="str">
            <v>İstatistiksel Işlemler 2</v>
          </cell>
          <cell r="E64">
            <v>80</v>
          </cell>
          <cell r="I64" t="e">
            <v>#REF!</v>
          </cell>
        </row>
        <row r="65">
          <cell r="A65" t="str">
            <v>Acil Sağlık Megep Modül Kitap  8</v>
          </cell>
          <cell r="B65" t="str">
            <v>YAŞAM DESTEĞİ</v>
          </cell>
          <cell r="C65">
            <v>1</v>
          </cell>
          <cell r="D65" t="str">
            <v>Güvenliği Sağlama</v>
          </cell>
          <cell r="E65">
            <v>37</v>
          </cell>
          <cell r="F65">
            <v>441</v>
          </cell>
          <cell r="G65">
            <v>7.2765000000000004</v>
          </cell>
          <cell r="H65">
            <v>0</v>
          </cell>
          <cell r="I65">
            <v>0</v>
          </cell>
        </row>
        <row r="66">
          <cell r="C66">
            <v>2</v>
          </cell>
          <cell r="D66" t="str">
            <v>Hasta veya yaralının birinci değerlendirmesi</v>
          </cell>
          <cell r="E66">
            <v>36</v>
          </cell>
          <cell r="I66" t="e">
            <v>#REF!</v>
          </cell>
        </row>
        <row r="67">
          <cell r="C67">
            <v>3</v>
          </cell>
          <cell r="D67" t="str">
            <v>Hasta veya yaralının ikinci değerlendirmesi</v>
          </cell>
          <cell r="E67">
            <v>47</v>
          </cell>
          <cell r="I67" t="e">
            <v>#REF!</v>
          </cell>
        </row>
        <row r="68">
          <cell r="C68">
            <v>4</v>
          </cell>
          <cell r="D68" t="str">
            <v>Temel yaşam desteği protokolleri</v>
          </cell>
          <cell r="E68">
            <v>56</v>
          </cell>
          <cell r="I68" t="e">
            <v>#REF!</v>
          </cell>
        </row>
        <row r="69">
          <cell r="C69">
            <v>5</v>
          </cell>
          <cell r="D69" t="str">
            <v>Yabancı cisme bağlı solunum yolu tıkanmaları</v>
          </cell>
          <cell r="E69">
            <v>30</v>
          </cell>
          <cell r="I69" t="e">
            <v>#REF!</v>
          </cell>
        </row>
        <row r="70">
          <cell r="C70">
            <v>6</v>
          </cell>
          <cell r="D70" t="str">
            <v>Oksijen Uygulama</v>
          </cell>
          <cell r="E70">
            <v>60</v>
          </cell>
          <cell r="I70" t="e">
            <v>#REF!</v>
          </cell>
        </row>
        <row r="71">
          <cell r="C71">
            <v>7</v>
          </cell>
          <cell r="D71" t="str">
            <v>Acil hava yolu kontrolü 1</v>
          </cell>
          <cell r="E71">
            <v>40</v>
          </cell>
          <cell r="I71" t="e">
            <v>#REF!</v>
          </cell>
        </row>
        <row r="72">
          <cell r="C72">
            <v>8</v>
          </cell>
          <cell r="D72" t="str">
            <v>Acil hava yolu kontrolü 2</v>
          </cell>
          <cell r="E72">
            <v>46</v>
          </cell>
          <cell r="I72" t="e">
            <v>#REF!</v>
          </cell>
        </row>
        <row r="73">
          <cell r="C73">
            <v>9</v>
          </cell>
          <cell r="D73" t="str">
            <v>EKG (elektrokardiografi)</v>
          </cell>
          <cell r="E73">
            <v>51</v>
          </cell>
          <cell r="I73" t="e">
            <v>#REF!</v>
          </cell>
        </row>
        <row r="74">
          <cell r="C74">
            <v>10</v>
          </cell>
          <cell r="D74" t="str">
            <v>Defibrilasyon ve monitörizasyon</v>
          </cell>
          <cell r="E74">
            <v>38</v>
          </cell>
          <cell r="I74" t="e">
            <v>#REF!</v>
          </cell>
        </row>
        <row r="75">
          <cell r="A75" t="str">
            <v>Acil Sağlık Megep Modül Kitap  9</v>
          </cell>
          <cell r="B75" t="str">
            <v>İŞLETMELERDE YAŞAM DESTEĞİ BECERİ EĞİTİMİ</v>
          </cell>
          <cell r="C75">
            <v>1</v>
          </cell>
          <cell r="D75" t="str">
            <v>Güvenliği Sağlama</v>
          </cell>
          <cell r="E75">
            <v>37</v>
          </cell>
          <cell r="F75">
            <v>441</v>
          </cell>
          <cell r="G75">
            <v>7.2765000000000004</v>
          </cell>
          <cell r="H75">
            <v>0</v>
          </cell>
          <cell r="I75">
            <v>0</v>
          </cell>
        </row>
        <row r="76">
          <cell r="C76">
            <v>2</v>
          </cell>
          <cell r="D76" t="str">
            <v>Hasta veya yaralının birinci değerlendirmesi</v>
          </cell>
          <cell r="E76">
            <v>36</v>
          </cell>
          <cell r="I76" t="e">
            <v>#REF!</v>
          </cell>
        </row>
        <row r="77">
          <cell r="C77">
            <v>3</v>
          </cell>
          <cell r="D77" t="str">
            <v>Hasta veya yaralının ikinci değerlendirmesi</v>
          </cell>
          <cell r="E77">
            <v>47</v>
          </cell>
          <cell r="I77" t="e">
            <v>#REF!</v>
          </cell>
        </row>
        <row r="78">
          <cell r="C78">
            <v>4</v>
          </cell>
          <cell r="D78" t="str">
            <v>Temel yaşam desteği protokolleri</v>
          </cell>
          <cell r="E78">
            <v>56</v>
          </cell>
          <cell r="I78" t="e">
            <v>#REF!</v>
          </cell>
        </row>
        <row r="79">
          <cell r="C79">
            <v>5</v>
          </cell>
          <cell r="D79" t="str">
            <v>Yabancı cisme bağlı solunum yolu tıkanmaları</v>
          </cell>
          <cell r="E79">
            <v>30</v>
          </cell>
          <cell r="I79" t="e">
            <v>#REF!</v>
          </cell>
        </row>
        <row r="80">
          <cell r="C80">
            <v>6</v>
          </cell>
          <cell r="D80" t="str">
            <v>Oksijen Uygulama</v>
          </cell>
          <cell r="E80">
            <v>60</v>
          </cell>
          <cell r="I80" t="e">
            <v>#REF!</v>
          </cell>
        </row>
        <row r="81">
          <cell r="C81">
            <v>7</v>
          </cell>
          <cell r="D81" t="str">
            <v>Acil hava yolu kontrolü 1</v>
          </cell>
          <cell r="E81">
            <v>40</v>
          </cell>
          <cell r="I81" t="e">
            <v>#REF!</v>
          </cell>
        </row>
        <row r="82">
          <cell r="C82">
            <v>8</v>
          </cell>
          <cell r="D82" t="str">
            <v>Acil hava yolu kontrolü 2</v>
          </cell>
          <cell r="E82">
            <v>46</v>
          </cell>
          <cell r="I82" t="e">
            <v>#REF!</v>
          </cell>
        </row>
        <row r="83">
          <cell r="C83">
            <v>9</v>
          </cell>
          <cell r="D83" t="str">
            <v>EKG (elektrokardiografi)</v>
          </cell>
          <cell r="E83">
            <v>51</v>
          </cell>
          <cell r="I83" t="e">
            <v>#REF!</v>
          </cell>
        </row>
        <row r="84">
          <cell r="C84">
            <v>10</v>
          </cell>
          <cell r="D84" t="str">
            <v>Defibrilasyon ve monitörizasyon</v>
          </cell>
          <cell r="E84">
            <v>38</v>
          </cell>
          <cell r="I84" t="e">
            <v>#REF!</v>
          </cell>
        </row>
        <row r="85">
          <cell r="A85" t="str">
            <v>Acil Sağlık Megep Modül Kitap  14</v>
          </cell>
          <cell r="B85" t="str">
            <v>FARMAKOLOJİ</v>
          </cell>
          <cell r="C85">
            <v>1</v>
          </cell>
          <cell r="D85" t="str">
            <v>İlaçlara giriş</v>
          </cell>
          <cell r="E85">
            <v>48</v>
          </cell>
          <cell r="F85">
            <v>520</v>
          </cell>
          <cell r="G85">
            <v>8.58</v>
          </cell>
          <cell r="H85">
            <v>0</v>
          </cell>
          <cell r="I85">
            <v>0</v>
          </cell>
        </row>
        <row r="86">
          <cell r="C86">
            <v>2</v>
          </cell>
          <cell r="D86" t="str">
            <v>Otonom sinir sistemi ilaçları</v>
          </cell>
          <cell r="E86">
            <v>55</v>
          </cell>
          <cell r="H86">
            <v>0</v>
          </cell>
          <cell r="I86" t="e">
            <v>#REF!</v>
          </cell>
        </row>
        <row r="87">
          <cell r="C87">
            <v>3</v>
          </cell>
          <cell r="D87" t="str">
            <v>Santral sinir sistemi ilaçları</v>
          </cell>
          <cell r="E87">
            <v>87</v>
          </cell>
          <cell r="H87">
            <v>0</v>
          </cell>
          <cell r="I87" t="e">
            <v>#REF!</v>
          </cell>
        </row>
        <row r="88">
          <cell r="C88">
            <v>4</v>
          </cell>
          <cell r="D88" t="str">
            <v>Dolaşım sistemi ilaçları</v>
          </cell>
          <cell r="E88">
            <v>68</v>
          </cell>
          <cell r="H88">
            <v>0</v>
          </cell>
          <cell r="I88" t="e">
            <v>#REF!</v>
          </cell>
        </row>
        <row r="89">
          <cell r="C89">
            <v>5</v>
          </cell>
          <cell r="D89" t="str">
            <v>Solunum sistemi ilaçları</v>
          </cell>
          <cell r="E89">
            <v>33</v>
          </cell>
          <cell r="H89">
            <v>0</v>
          </cell>
          <cell r="I89" t="e">
            <v>#REF!</v>
          </cell>
        </row>
        <row r="90">
          <cell r="C90">
            <v>6</v>
          </cell>
          <cell r="D90" t="str">
            <v>Sindirim sistemi ilaçları</v>
          </cell>
          <cell r="E90">
            <v>43</v>
          </cell>
          <cell r="H90">
            <v>0</v>
          </cell>
          <cell r="I90" t="e">
            <v>#REF!</v>
          </cell>
        </row>
        <row r="91">
          <cell r="C91">
            <v>7</v>
          </cell>
          <cell r="D91" t="str">
            <v>Üriner sistem ilaçları</v>
          </cell>
          <cell r="E91">
            <v>44</v>
          </cell>
          <cell r="H91">
            <v>0</v>
          </cell>
          <cell r="I91" t="e">
            <v>#REF!</v>
          </cell>
        </row>
        <row r="92">
          <cell r="C92">
            <v>8</v>
          </cell>
          <cell r="D92" t="str">
            <v>Kemoterapötik ilaçlar</v>
          </cell>
          <cell r="E92">
            <v>68</v>
          </cell>
          <cell r="H92">
            <v>0</v>
          </cell>
          <cell r="I92" t="e">
            <v>#REF!</v>
          </cell>
        </row>
        <row r="93">
          <cell r="C93">
            <v>9</v>
          </cell>
          <cell r="D93" t="str">
            <v>Endokrin sistem ilaçları ve otokoidler</v>
          </cell>
          <cell r="E93">
            <v>74</v>
          </cell>
          <cell r="H93">
            <v>0</v>
          </cell>
          <cell r="I93" t="e">
            <v>#REF!</v>
          </cell>
        </row>
        <row r="94">
          <cell r="A94" t="str">
            <v>11. SINIF</v>
          </cell>
        </row>
        <row r="95">
          <cell r="A95" t="str">
            <v>Acil Sağlık Megep Modül Kitap  10</v>
          </cell>
          <cell r="B95" t="str">
            <v>TRAVMALARDA ACİL YARDIM</v>
          </cell>
          <cell r="C95">
            <v>1</v>
          </cell>
          <cell r="D95" t="str">
            <v>Kanamalar </v>
          </cell>
          <cell r="E95">
            <v>55</v>
          </cell>
          <cell r="F95">
            <v>282</v>
          </cell>
          <cell r="H95">
            <v>0</v>
          </cell>
          <cell r="I95">
            <v>0</v>
          </cell>
        </row>
        <row r="96">
          <cell r="C96">
            <v>2</v>
          </cell>
          <cell r="D96" t="str">
            <v>Şok</v>
          </cell>
          <cell r="E96">
            <v>54</v>
          </cell>
          <cell r="H96">
            <v>0</v>
          </cell>
          <cell r="I96" t="e">
            <v>#REF!</v>
          </cell>
        </row>
        <row r="97">
          <cell r="C97">
            <v>3</v>
          </cell>
          <cell r="D97" t="str">
            <v>Travmalar 1</v>
          </cell>
          <cell r="E97">
            <v>104</v>
          </cell>
          <cell r="H97">
            <v>0</v>
          </cell>
          <cell r="I97" t="e">
            <v>#REF!</v>
          </cell>
        </row>
        <row r="98">
          <cell r="C98">
            <v>4</v>
          </cell>
          <cell r="D98" t="str">
            <v>Travmalar 2</v>
          </cell>
          <cell r="E98">
            <v>69</v>
          </cell>
          <cell r="H98">
            <v>0</v>
          </cell>
          <cell r="I98" t="e">
            <v>#REF!</v>
          </cell>
        </row>
        <row r="99">
          <cell r="A99" t="str">
            <v>Acil Sağlık Megep Modül Kitap  11</v>
          </cell>
          <cell r="B99" t="str">
            <v>İŞLETMELERDE TRAVMALARDA ACİL YARDIM BECERİSİ</v>
          </cell>
          <cell r="C99">
            <v>1</v>
          </cell>
          <cell r="D99" t="str">
            <v>Kanamalar</v>
          </cell>
          <cell r="E99">
            <v>55</v>
          </cell>
          <cell r="F99">
            <v>282</v>
          </cell>
          <cell r="H99">
            <v>0</v>
          </cell>
          <cell r="I99">
            <v>0</v>
          </cell>
        </row>
        <row r="100">
          <cell r="C100">
            <v>2</v>
          </cell>
          <cell r="D100" t="str">
            <v>Şok</v>
          </cell>
          <cell r="E100">
            <v>54</v>
          </cell>
          <cell r="H100">
            <v>0</v>
          </cell>
          <cell r="I100" t="e">
            <v>#REF!</v>
          </cell>
        </row>
        <row r="101">
          <cell r="C101">
            <v>3</v>
          </cell>
          <cell r="D101" t="str">
            <v>Travmalar 1</v>
          </cell>
          <cell r="E101">
            <v>104</v>
          </cell>
          <cell r="H101">
            <v>0</v>
          </cell>
          <cell r="I101" t="e">
            <v>#REF!</v>
          </cell>
        </row>
        <row r="102">
          <cell r="C102">
            <v>4</v>
          </cell>
          <cell r="D102" t="str">
            <v>Travmalar 2</v>
          </cell>
          <cell r="E102">
            <v>69</v>
          </cell>
          <cell r="H102">
            <v>0</v>
          </cell>
          <cell r="I102" t="e">
            <v>#REF!</v>
          </cell>
        </row>
        <row r="103">
          <cell r="A103" t="str">
            <v>Acil Sağlık Megep Modül Kitap  12</v>
          </cell>
          <cell r="B103" t="str">
            <v>TIBBİ ACİLLER</v>
          </cell>
          <cell r="C103">
            <v>1</v>
          </cell>
          <cell r="D103" t="str">
            <v>Solunum acilleri </v>
          </cell>
          <cell r="E103">
            <v>58</v>
          </cell>
          <cell r="F103">
            <v>500</v>
          </cell>
          <cell r="H103">
            <v>0</v>
          </cell>
          <cell r="I103">
            <v>0</v>
          </cell>
        </row>
        <row r="104">
          <cell r="C104">
            <v>2</v>
          </cell>
          <cell r="D104" t="str">
            <v>Kardiyak aciller</v>
          </cell>
          <cell r="E104">
            <v>83</v>
          </cell>
          <cell r="H104">
            <v>0</v>
          </cell>
          <cell r="I104" t="e">
            <v>#REF!</v>
          </cell>
        </row>
        <row r="105">
          <cell r="C105">
            <v>3</v>
          </cell>
          <cell r="D105" t="str">
            <v>Sindirim ve Metabolik aciller</v>
          </cell>
          <cell r="E105">
            <v>67</v>
          </cell>
          <cell r="H105">
            <v>0</v>
          </cell>
          <cell r="I105" t="e">
            <v>#REF!</v>
          </cell>
        </row>
        <row r="106">
          <cell r="C106">
            <v>4</v>
          </cell>
          <cell r="D106" t="str">
            <v>Nörolojik aciller</v>
          </cell>
          <cell r="E106">
            <v>58</v>
          </cell>
          <cell r="H106">
            <v>0</v>
          </cell>
          <cell r="I106" t="e">
            <v>#REF!</v>
          </cell>
        </row>
        <row r="107">
          <cell r="C107">
            <v>5</v>
          </cell>
          <cell r="D107" t="str">
            <v>Psikiyatrik aciller</v>
          </cell>
          <cell r="E107">
            <v>68</v>
          </cell>
          <cell r="H107">
            <v>0</v>
          </cell>
          <cell r="I107" t="e">
            <v>#REF!</v>
          </cell>
        </row>
        <row r="108">
          <cell r="C108">
            <v>6</v>
          </cell>
          <cell r="D108" t="str">
            <v>Kemik, eklem, deri, ürogenital ve kan hastalıkları</v>
          </cell>
          <cell r="E108">
            <v>56</v>
          </cell>
          <cell r="H108">
            <v>0</v>
          </cell>
          <cell r="I108" t="e">
            <v>#REF!</v>
          </cell>
        </row>
        <row r="109">
          <cell r="C109">
            <v>7</v>
          </cell>
          <cell r="D109" t="str">
            <v>Gebelik ve komplikasyonları </v>
          </cell>
          <cell r="E109">
            <v>45</v>
          </cell>
          <cell r="H109">
            <v>0</v>
          </cell>
          <cell r="I109" t="e">
            <v>#REF!</v>
          </cell>
        </row>
        <row r="110">
          <cell r="C110">
            <v>8</v>
          </cell>
          <cell r="D110" t="str">
            <v>Doğum ve komplikasyonları</v>
          </cell>
          <cell r="E110">
            <v>65</v>
          </cell>
          <cell r="H110">
            <v>0</v>
          </cell>
          <cell r="I110" t="e">
            <v>#REF!</v>
          </cell>
        </row>
        <row r="111">
          <cell r="A111" t="str">
            <v>Acil Sağlık Megep Modül Kitap  13</v>
          </cell>
          <cell r="B111" t="str">
            <v>İŞLETMELERDE TIBBI ACİLLER BECERİ EĞİTİMİ</v>
          </cell>
          <cell r="C111">
            <v>1</v>
          </cell>
          <cell r="D111" t="str">
            <v>Solunum acilleri </v>
          </cell>
          <cell r="E111">
            <v>58</v>
          </cell>
          <cell r="F111">
            <v>500</v>
          </cell>
          <cell r="H111">
            <v>0</v>
          </cell>
          <cell r="I111">
            <v>0</v>
          </cell>
        </row>
        <row r="112">
          <cell r="C112">
            <v>2</v>
          </cell>
          <cell r="D112" t="str">
            <v>Kardiyak aciller</v>
          </cell>
          <cell r="E112">
            <v>83</v>
          </cell>
          <cell r="H112">
            <v>0</v>
          </cell>
          <cell r="I112" t="e">
            <v>#REF!</v>
          </cell>
        </row>
        <row r="113">
          <cell r="C113">
            <v>3</v>
          </cell>
          <cell r="D113" t="str">
            <v>Sindirim ve Metabolik aciller</v>
          </cell>
          <cell r="E113">
            <v>67</v>
          </cell>
          <cell r="H113">
            <v>0</v>
          </cell>
          <cell r="I113" t="e">
            <v>#REF!</v>
          </cell>
        </row>
        <row r="114">
          <cell r="C114">
            <v>4</v>
          </cell>
          <cell r="D114" t="str">
            <v>Nörolojik aciller</v>
          </cell>
          <cell r="E114">
            <v>58</v>
          </cell>
          <cell r="H114">
            <v>0</v>
          </cell>
          <cell r="I114" t="e">
            <v>#REF!</v>
          </cell>
        </row>
        <row r="115">
          <cell r="C115">
            <v>5</v>
          </cell>
          <cell r="D115" t="str">
            <v>Psikiyatrik aciller</v>
          </cell>
          <cell r="E115">
            <v>68</v>
          </cell>
          <cell r="H115">
            <v>0</v>
          </cell>
          <cell r="I115" t="e">
            <v>#REF!</v>
          </cell>
        </row>
        <row r="116">
          <cell r="C116">
            <v>6</v>
          </cell>
          <cell r="D116" t="str">
            <v>Kemik, eklem, deri, ürogenital ve kan hastalıkları</v>
          </cell>
          <cell r="E116">
            <v>56</v>
          </cell>
          <cell r="H116">
            <v>0</v>
          </cell>
          <cell r="I116" t="e">
            <v>#REF!</v>
          </cell>
        </row>
        <row r="117">
          <cell r="C117">
            <v>7</v>
          </cell>
          <cell r="D117" t="str">
            <v>Gebelik ve komplikasyonları </v>
          </cell>
          <cell r="E117">
            <v>45</v>
          </cell>
          <cell r="H117">
            <v>0</v>
          </cell>
          <cell r="I117" t="e">
            <v>#REF!</v>
          </cell>
        </row>
        <row r="118">
          <cell r="C118">
            <v>8</v>
          </cell>
          <cell r="D118" t="str">
            <v>Doğum ve komplikasyonları</v>
          </cell>
          <cell r="E118">
            <v>65</v>
          </cell>
          <cell r="H118">
            <v>0</v>
          </cell>
          <cell r="I118" t="e">
            <v>#REF!</v>
          </cell>
        </row>
        <row r="119">
          <cell r="A119" t="str">
            <v>12. SINIF</v>
          </cell>
        </row>
        <row r="120">
          <cell r="A120" t="str">
            <v>Acil Sağlık Megep Modül Kitap  15</v>
          </cell>
          <cell r="B120" t="str">
            <v>ACİL KURTARMA TEKNİKLERİ</v>
          </cell>
          <cell r="C120">
            <v>1</v>
          </cell>
          <cell r="D120" t="str">
            <v>Kurtarma</v>
          </cell>
          <cell r="E120">
            <v>63</v>
          </cell>
          <cell r="F120">
            <v>327</v>
          </cell>
          <cell r="H120">
            <v>0</v>
          </cell>
          <cell r="I120">
            <v>0</v>
          </cell>
        </row>
        <row r="121">
          <cell r="C121">
            <v>2</v>
          </cell>
          <cell r="D121" t="str">
            <v>Triaj</v>
          </cell>
          <cell r="E121">
            <v>59</v>
          </cell>
          <cell r="H121">
            <v>0</v>
          </cell>
          <cell r="I121" t="e">
            <v>#REF!</v>
          </cell>
        </row>
        <row r="122">
          <cell r="C122">
            <v>3</v>
          </cell>
          <cell r="D122" t="str">
            <v>Hasta Taşıma Teknikleri</v>
          </cell>
          <cell r="E122">
            <v>62</v>
          </cell>
          <cell r="H122">
            <v>0</v>
          </cell>
          <cell r="I122" t="e">
            <v>#REF!</v>
          </cell>
        </row>
        <row r="123">
          <cell r="C123">
            <v>4</v>
          </cell>
          <cell r="D123" t="str">
            <v>Ambulanslar</v>
          </cell>
          <cell r="E123">
            <v>71</v>
          </cell>
          <cell r="H123">
            <v>0</v>
          </cell>
          <cell r="I123" t="e">
            <v>#REF!</v>
          </cell>
        </row>
        <row r="124">
          <cell r="C124">
            <v>5</v>
          </cell>
          <cell r="D124" t="str">
            <v>Mesleki Hak ve Sorumluluklar</v>
          </cell>
          <cell r="E124">
            <v>72</v>
          </cell>
          <cell r="H124">
            <v>0</v>
          </cell>
          <cell r="I124" t="e">
            <v>#REF!</v>
          </cell>
        </row>
        <row r="125">
          <cell r="A125" t="str">
            <v>Acil Sağlık Megep Modül Kitap  16</v>
          </cell>
          <cell r="B125" t="str">
            <v>OLAĞAN DIŞI DURUMLARDA ACİL YARDIM</v>
          </cell>
          <cell r="C125">
            <v>1</v>
          </cell>
          <cell r="D125" t="str">
            <v>Afetlerde Acil Sağlık Hizmetleri</v>
          </cell>
          <cell r="E125">
            <v>44</v>
          </cell>
          <cell r="F125">
            <v>237</v>
          </cell>
          <cell r="H125">
            <v>0</v>
          </cell>
          <cell r="I125">
            <v>0</v>
          </cell>
        </row>
        <row r="126">
          <cell r="C126">
            <v>2</v>
          </cell>
          <cell r="D126" t="str">
            <v>Kimyasal, Biyolojik, Radyasyon ve Nükleer (KBRN) Tehlikelerde Acil Yardım</v>
          </cell>
          <cell r="E126">
            <v>87</v>
          </cell>
          <cell r="H126">
            <v>0</v>
          </cell>
          <cell r="I126" t="e">
            <v>#REF!</v>
          </cell>
        </row>
        <row r="127">
          <cell r="C127">
            <v>3</v>
          </cell>
          <cell r="D127" t="str">
            <v>Çevresel Aciller 1</v>
          </cell>
          <cell r="E127">
            <v>51</v>
          </cell>
          <cell r="H127">
            <v>0</v>
          </cell>
          <cell r="I127" t="e">
            <v>#REF!</v>
          </cell>
        </row>
        <row r="128">
          <cell r="C128">
            <v>4</v>
          </cell>
          <cell r="D128" t="str">
            <v>Çevresel Acilller 2</v>
          </cell>
          <cell r="E128">
            <v>55</v>
          </cell>
          <cell r="H128">
            <v>0</v>
          </cell>
          <cell r="I128" t="e">
            <v>#REF!</v>
          </cell>
        </row>
      </sheetData>
    </sheetDataSet>
  </externalBook>
</externalLink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C4B23"/>
  </sheetPr>
  <dimension ref="A1:IR130"/>
  <sheetViews>
    <sheetView tabSelected="1" zoomScalePageLayoutView="60" workbookViewId="0">
      <selection activeCell="B21" sqref="B21:B31"/>
    </sheetView>
  </sheetViews>
  <sheetFormatPr defaultRowHeight="12"/>
  <cols>
    <col min="1" max="1" width="10.5703125" style="35" customWidth="1"/>
    <col min="2" max="2" width="15.7109375" style="35" customWidth="1"/>
    <col min="3" max="3" width="7.5703125" style="35" customWidth="1"/>
    <col min="4" max="4" width="42.5703125" style="35" customWidth="1"/>
    <col min="5" max="5" width="9.5703125" style="35" customWidth="1"/>
    <col min="6" max="6" width="15.28515625" style="35" customWidth="1"/>
    <col min="7" max="7" width="10.28515625" style="50" customWidth="1"/>
    <col min="8" max="8" width="9.140625" style="51"/>
    <col min="9" max="9" width="17.42578125" style="52" customWidth="1"/>
    <col min="10" max="10" width="13.42578125" style="35" customWidth="1"/>
    <col min="11" max="16384" width="9.140625" style="35"/>
  </cols>
  <sheetData>
    <row r="1" spans="1:252" ht="17.100000000000001" customHeight="1">
      <c r="A1" s="74" t="s">
        <v>49</v>
      </c>
      <c r="B1" s="74"/>
      <c r="C1" s="74"/>
      <c r="D1" s="74"/>
      <c r="E1" s="74"/>
      <c r="F1" s="74"/>
      <c r="G1" s="74"/>
      <c r="H1" s="74"/>
      <c r="I1" s="1"/>
      <c r="J1" s="33">
        <v>3.7999999999999999E-2</v>
      </c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4"/>
      <c r="EG1" s="34"/>
      <c r="EH1" s="34"/>
      <c r="EI1" s="34"/>
      <c r="EJ1" s="34"/>
      <c r="EK1" s="34"/>
      <c r="EL1" s="34"/>
      <c r="EM1" s="34"/>
      <c r="EN1" s="34"/>
      <c r="EO1" s="34"/>
      <c r="EP1" s="34"/>
      <c r="EQ1" s="34"/>
      <c r="ER1" s="34"/>
      <c r="ES1" s="34"/>
      <c r="ET1" s="34"/>
      <c r="EU1" s="34"/>
      <c r="EV1" s="34"/>
      <c r="EW1" s="34"/>
      <c r="EX1" s="34"/>
      <c r="EY1" s="34"/>
      <c r="EZ1" s="34"/>
      <c r="FA1" s="34"/>
      <c r="FB1" s="34"/>
      <c r="FC1" s="34"/>
      <c r="FD1" s="34"/>
      <c r="FE1" s="34"/>
      <c r="FF1" s="34"/>
      <c r="FG1" s="34"/>
      <c r="FH1" s="34"/>
      <c r="FI1" s="34"/>
      <c r="FJ1" s="34"/>
      <c r="FK1" s="34"/>
      <c r="FL1" s="34"/>
      <c r="FM1" s="34"/>
      <c r="FN1" s="34"/>
      <c r="FO1" s="34"/>
      <c r="FP1" s="34"/>
      <c r="FQ1" s="34"/>
      <c r="FR1" s="34"/>
      <c r="FS1" s="34"/>
      <c r="FT1" s="34"/>
      <c r="FU1" s="34"/>
      <c r="FV1" s="34"/>
      <c r="FW1" s="34"/>
      <c r="FX1" s="34"/>
      <c r="FY1" s="34"/>
      <c r="FZ1" s="34"/>
      <c r="GA1" s="34"/>
      <c r="GB1" s="34"/>
      <c r="GC1" s="34"/>
      <c r="GD1" s="34"/>
      <c r="GE1" s="34"/>
      <c r="GF1" s="34"/>
      <c r="GG1" s="34"/>
      <c r="GH1" s="34"/>
      <c r="GI1" s="34"/>
      <c r="GJ1" s="34"/>
      <c r="GK1" s="34"/>
      <c r="GL1" s="34"/>
      <c r="GM1" s="34"/>
      <c r="GN1" s="34"/>
      <c r="GO1" s="34"/>
      <c r="GP1" s="34"/>
      <c r="GQ1" s="34"/>
      <c r="GR1" s="34"/>
      <c r="GS1" s="34"/>
      <c r="GT1" s="34"/>
      <c r="GU1" s="34"/>
      <c r="GV1" s="34"/>
      <c r="GW1" s="34"/>
      <c r="GX1" s="34"/>
      <c r="GY1" s="34"/>
      <c r="GZ1" s="34"/>
      <c r="HA1" s="34"/>
      <c r="HB1" s="34"/>
      <c r="HC1" s="34"/>
      <c r="HD1" s="34"/>
      <c r="HE1" s="34"/>
      <c r="HF1" s="34"/>
      <c r="HG1" s="34"/>
      <c r="HH1" s="34"/>
      <c r="HI1" s="34"/>
      <c r="HJ1" s="34"/>
      <c r="HK1" s="34"/>
      <c r="HL1" s="34"/>
      <c r="HM1" s="34"/>
      <c r="HN1" s="34"/>
      <c r="HO1" s="34"/>
      <c r="HP1" s="34"/>
      <c r="HQ1" s="34"/>
      <c r="HR1" s="34"/>
      <c r="HS1" s="34"/>
      <c r="HT1" s="34"/>
      <c r="HU1" s="34"/>
      <c r="HV1" s="34"/>
      <c r="HW1" s="34"/>
      <c r="HX1" s="34"/>
      <c r="HY1" s="34"/>
      <c r="HZ1" s="34"/>
      <c r="IA1" s="34"/>
      <c r="IB1" s="34"/>
      <c r="IC1" s="34"/>
      <c r="ID1" s="34"/>
      <c r="IE1" s="34"/>
      <c r="IF1" s="34"/>
      <c r="IG1" s="34"/>
      <c r="IH1" s="34"/>
      <c r="II1" s="34"/>
      <c r="IJ1" s="34"/>
      <c r="IK1" s="34"/>
      <c r="IL1" s="34"/>
      <c r="IM1" s="34"/>
      <c r="IN1" s="34"/>
      <c r="IO1" s="34"/>
      <c r="IP1" s="34"/>
      <c r="IQ1" s="34"/>
      <c r="IR1" s="34"/>
    </row>
    <row r="2" spans="1:252" ht="17.100000000000001" customHeight="1">
      <c r="A2" s="2" t="s">
        <v>42</v>
      </c>
      <c r="B2" s="2" t="s">
        <v>41</v>
      </c>
      <c r="C2" s="3" t="s">
        <v>48</v>
      </c>
      <c r="D2" s="3" t="s">
        <v>40</v>
      </c>
      <c r="E2" s="3" t="s">
        <v>45</v>
      </c>
      <c r="F2" s="3" t="s">
        <v>46</v>
      </c>
      <c r="G2" s="4" t="s">
        <v>44</v>
      </c>
      <c r="H2" s="5" t="s">
        <v>43</v>
      </c>
      <c r="I2" s="6" t="s">
        <v>47</v>
      </c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  <c r="IJ2" s="34"/>
      <c r="IK2" s="34"/>
      <c r="IL2" s="34"/>
      <c r="IM2" s="34"/>
      <c r="IN2" s="34"/>
      <c r="IO2" s="34"/>
      <c r="IP2" s="34"/>
      <c r="IQ2" s="34"/>
      <c r="IR2" s="34"/>
    </row>
    <row r="3" spans="1:252" ht="17.100000000000001" customHeight="1">
      <c r="A3" s="82" t="s">
        <v>39</v>
      </c>
      <c r="B3" s="79" t="s">
        <v>38</v>
      </c>
      <c r="C3" s="7">
        <v>1</v>
      </c>
      <c r="D3" s="8" t="s">
        <v>37</v>
      </c>
      <c r="E3" s="9">
        <v>104</v>
      </c>
      <c r="F3" s="79">
        <f>SUM(E3:E9)</f>
        <v>629</v>
      </c>
      <c r="G3" s="94">
        <v>17.5</v>
      </c>
      <c r="H3" s="97">
        <v>0</v>
      </c>
      <c r="I3" s="91">
        <f>H3*G3</f>
        <v>0</v>
      </c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  <c r="IQ3" s="34"/>
      <c r="IR3" s="34"/>
    </row>
    <row r="4" spans="1:252" ht="17.100000000000001" customHeight="1">
      <c r="A4" s="82"/>
      <c r="B4" s="80"/>
      <c r="C4" s="7">
        <v>2</v>
      </c>
      <c r="D4" s="8" t="s">
        <v>36</v>
      </c>
      <c r="E4" s="9">
        <v>85</v>
      </c>
      <c r="F4" s="80"/>
      <c r="G4" s="95"/>
      <c r="H4" s="98"/>
      <c r="I4" s="92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  <c r="GI4" s="34"/>
      <c r="GJ4" s="34"/>
      <c r="GK4" s="34"/>
      <c r="GL4" s="34"/>
      <c r="GM4" s="34"/>
      <c r="GN4" s="34"/>
      <c r="GO4" s="34"/>
      <c r="GP4" s="34"/>
      <c r="GQ4" s="34"/>
      <c r="GR4" s="34"/>
      <c r="GS4" s="34"/>
      <c r="GT4" s="34"/>
      <c r="GU4" s="34"/>
      <c r="GV4" s="34"/>
      <c r="GW4" s="34"/>
      <c r="GX4" s="34"/>
      <c r="GY4" s="34"/>
      <c r="GZ4" s="34"/>
      <c r="HA4" s="34"/>
      <c r="HB4" s="34"/>
      <c r="HC4" s="34"/>
      <c r="HD4" s="34"/>
      <c r="HE4" s="34"/>
      <c r="HF4" s="34"/>
      <c r="HG4" s="34"/>
      <c r="HH4" s="34"/>
      <c r="HI4" s="34"/>
      <c r="HJ4" s="34"/>
      <c r="HK4" s="34"/>
      <c r="HL4" s="34"/>
      <c r="HM4" s="34"/>
      <c r="HN4" s="34"/>
      <c r="HO4" s="34"/>
      <c r="HP4" s="34"/>
      <c r="HQ4" s="34"/>
      <c r="HR4" s="34"/>
      <c r="HS4" s="34"/>
      <c r="HT4" s="34"/>
      <c r="HU4" s="34"/>
      <c r="HV4" s="34"/>
      <c r="HW4" s="34"/>
      <c r="HX4" s="34"/>
      <c r="HY4" s="34"/>
      <c r="HZ4" s="34"/>
      <c r="IA4" s="34"/>
      <c r="IB4" s="34"/>
      <c r="IC4" s="34"/>
      <c r="ID4" s="34"/>
      <c r="IE4" s="34"/>
      <c r="IF4" s="34"/>
      <c r="IG4" s="34"/>
      <c r="IH4" s="34"/>
      <c r="II4" s="34"/>
      <c r="IJ4" s="34"/>
      <c r="IK4" s="34"/>
      <c r="IL4" s="34"/>
      <c r="IM4" s="34"/>
      <c r="IN4" s="34"/>
      <c r="IO4" s="34"/>
      <c r="IP4" s="34"/>
      <c r="IQ4" s="34"/>
      <c r="IR4" s="34"/>
    </row>
    <row r="5" spans="1:252" ht="17.100000000000001" customHeight="1">
      <c r="A5" s="82"/>
      <c r="B5" s="80"/>
      <c r="C5" s="7">
        <v>3</v>
      </c>
      <c r="D5" s="8" t="s">
        <v>35</v>
      </c>
      <c r="E5" s="9">
        <v>87</v>
      </c>
      <c r="F5" s="80"/>
      <c r="G5" s="95"/>
      <c r="H5" s="98"/>
      <c r="I5" s="92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34"/>
      <c r="II5" s="34"/>
      <c r="IJ5" s="34"/>
      <c r="IK5" s="34"/>
      <c r="IL5" s="34"/>
      <c r="IM5" s="34"/>
      <c r="IN5" s="34"/>
      <c r="IO5" s="34"/>
      <c r="IP5" s="34"/>
      <c r="IQ5" s="34"/>
      <c r="IR5" s="34"/>
    </row>
    <row r="6" spans="1:252" ht="17.100000000000001" customHeight="1">
      <c r="A6" s="82"/>
      <c r="B6" s="80"/>
      <c r="C6" s="7">
        <v>4</v>
      </c>
      <c r="D6" s="8" t="s">
        <v>34</v>
      </c>
      <c r="E6" s="9">
        <v>73</v>
      </c>
      <c r="F6" s="80"/>
      <c r="G6" s="95"/>
      <c r="H6" s="98"/>
      <c r="I6" s="92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34"/>
      <c r="II6" s="34"/>
      <c r="IJ6" s="34"/>
      <c r="IK6" s="34"/>
      <c r="IL6" s="34"/>
      <c r="IM6" s="34"/>
      <c r="IN6" s="34"/>
      <c r="IO6" s="34"/>
      <c r="IP6" s="34"/>
      <c r="IQ6" s="34"/>
      <c r="IR6" s="34"/>
    </row>
    <row r="7" spans="1:252" ht="17.100000000000001" customHeight="1">
      <c r="A7" s="82"/>
      <c r="B7" s="80"/>
      <c r="C7" s="7">
        <v>5</v>
      </c>
      <c r="D7" s="8" t="s">
        <v>33</v>
      </c>
      <c r="E7" s="9">
        <v>76</v>
      </c>
      <c r="F7" s="80"/>
      <c r="G7" s="95"/>
      <c r="H7" s="98"/>
      <c r="I7" s="92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34"/>
      <c r="II7" s="34"/>
      <c r="IJ7" s="34"/>
      <c r="IK7" s="34"/>
      <c r="IL7" s="34"/>
      <c r="IM7" s="34"/>
      <c r="IN7" s="34"/>
      <c r="IO7" s="34"/>
      <c r="IP7" s="34"/>
      <c r="IQ7" s="34"/>
      <c r="IR7" s="34"/>
    </row>
    <row r="8" spans="1:252" ht="17.100000000000001" customHeight="1">
      <c r="A8" s="82"/>
      <c r="B8" s="80"/>
      <c r="C8" s="7">
        <v>6</v>
      </c>
      <c r="D8" s="10" t="s">
        <v>32</v>
      </c>
      <c r="E8" s="11">
        <v>109</v>
      </c>
      <c r="F8" s="80"/>
      <c r="G8" s="95"/>
      <c r="H8" s="98"/>
      <c r="I8" s="92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  <c r="IH8" s="34"/>
      <c r="II8" s="34"/>
      <c r="IJ8" s="34"/>
      <c r="IK8" s="34"/>
      <c r="IL8" s="34"/>
      <c r="IM8" s="34"/>
      <c r="IN8" s="34"/>
      <c r="IO8" s="34"/>
      <c r="IP8" s="34"/>
      <c r="IQ8" s="34"/>
      <c r="IR8" s="34"/>
    </row>
    <row r="9" spans="1:252" ht="17.100000000000001" customHeight="1">
      <c r="A9" s="82"/>
      <c r="B9" s="81"/>
      <c r="C9" s="7">
        <v>7</v>
      </c>
      <c r="D9" s="10" t="s">
        <v>31</v>
      </c>
      <c r="E9" s="11">
        <v>95</v>
      </c>
      <c r="F9" s="81"/>
      <c r="G9" s="96"/>
      <c r="H9" s="99"/>
      <c r="I9" s="9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34"/>
      <c r="II9" s="34"/>
      <c r="IJ9" s="34"/>
      <c r="IK9" s="34"/>
      <c r="IL9" s="34"/>
      <c r="IM9" s="34"/>
      <c r="IN9" s="34"/>
      <c r="IO9" s="34"/>
      <c r="IP9" s="34"/>
      <c r="IQ9" s="34"/>
      <c r="IR9" s="34"/>
    </row>
    <row r="10" spans="1:252" ht="17.100000000000001" customHeight="1">
      <c r="A10" s="71" t="s">
        <v>120</v>
      </c>
      <c r="B10" s="71"/>
      <c r="C10" s="71"/>
      <c r="D10" s="71"/>
      <c r="E10" s="71"/>
      <c r="F10" s="71"/>
      <c r="G10" s="71"/>
      <c r="H10" s="71"/>
      <c r="I10" s="36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  <c r="IH10" s="34"/>
      <c r="II10" s="34"/>
      <c r="IJ10" s="34"/>
      <c r="IK10" s="34"/>
      <c r="IL10" s="34"/>
      <c r="IM10" s="34"/>
      <c r="IN10" s="34"/>
      <c r="IO10" s="34"/>
      <c r="IP10" s="34"/>
      <c r="IQ10" s="34"/>
      <c r="IR10" s="34"/>
    </row>
    <row r="11" spans="1:252" ht="17.100000000000001" customHeight="1">
      <c r="A11" s="63"/>
      <c r="B11" s="63" t="s">
        <v>57</v>
      </c>
      <c r="C11" s="12">
        <v>1</v>
      </c>
      <c r="D11" s="13" t="s">
        <v>81</v>
      </c>
      <c r="E11" s="14">
        <v>36</v>
      </c>
      <c r="F11" s="63">
        <f>SUM(E11:E20)</f>
        <v>472</v>
      </c>
      <c r="G11" s="66">
        <f>J1*F11</f>
        <v>17.936</v>
      </c>
      <c r="H11" s="72">
        <v>0</v>
      </c>
      <c r="I11" s="73">
        <f>H11*G11</f>
        <v>0</v>
      </c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  <c r="IH11" s="34"/>
      <c r="II11" s="34"/>
      <c r="IJ11" s="34"/>
      <c r="IK11" s="34"/>
      <c r="IL11" s="34"/>
      <c r="IM11" s="34"/>
      <c r="IN11" s="34"/>
      <c r="IO11" s="34"/>
      <c r="IP11" s="34"/>
      <c r="IQ11" s="34"/>
      <c r="IR11" s="34"/>
    </row>
    <row r="12" spans="1:252" ht="17.100000000000001" customHeight="1">
      <c r="A12" s="63"/>
      <c r="B12" s="63"/>
      <c r="C12" s="12">
        <v>2</v>
      </c>
      <c r="D12" s="13" t="s">
        <v>82</v>
      </c>
      <c r="E12" s="14">
        <v>59</v>
      </c>
      <c r="F12" s="63"/>
      <c r="G12" s="66"/>
      <c r="H12" s="72"/>
      <c r="I12" s="7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</row>
    <row r="13" spans="1:252" ht="17.100000000000001" customHeight="1">
      <c r="A13" s="63"/>
      <c r="B13" s="63"/>
      <c r="C13" s="12">
        <v>3</v>
      </c>
      <c r="D13" s="13" t="s">
        <v>83</v>
      </c>
      <c r="E13" s="14">
        <v>78</v>
      </c>
      <c r="F13" s="63"/>
      <c r="G13" s="66"/>
      <c r="H13" s="72"/>
      <c r="I13" s="7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</row>
    <row r="14" spans="1:252" ht="17.100000000000001" customHeight="1">
      <c r="A14" s="63"/>
      <c r="B14" s="63"/>
      <c r="C14" s="12">
        <v>4</v>
      </c>
      <c r="D14" s="13" t="s">
        <v>84</v>
      </c>
      <c r="E14" s="14">
        <v>31</v>
      </c>
      <c r="F14" s="63"/>
      <c r="G14" s="66"/>
      <c r="H14" s="72"/>
      <c r="I14" s="7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  <c r="IH14" s="34"/>
      <c r="II14" s="34"/>
      <c r="IJ14" s="34"/>
      <c r="IK14" s="34"/>
      <c r="IL14" s="34"/>
      <c r="IM14" s="34"/>
      <c r="IN14" s="34"/>
      <c r="IO14" s="34"/>
      <c r="IP14" s="34"/>
      <c r="IQ14" s="34"/>
      <c r="IR14" s="34"/>
    </row>
    <row r="15" spans="1:252" ht="17.100000000000001" customHeight="1">
      <c r="A15" s="63"/>
      <c r="B15" s="63"/>
      <c r="C15" s="12">
        <v>5</v>
      </c>
      <c r="D15" s="13" t="s">
        <v>85</v>
      </c>
      <c r="E15" s="14">
        <v>35</v>
      </c>
      <c r="F15" s="63"/>
      <c r="G15" s="66"/>
      <c r="H15" s="72"/>
      <c r="I15" s="7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  <c r="GX15" s="34"/>
      <c r="GY15" s="34"/>
      <c r="GZ15" s="34"/>
      <c r="HA15" s="34"/>
      <c r="HB15" s="34"/>
      <c r="HC15" s="34"/>
      <c r="HD15" s="34"/>
      <c r="HE15" s="34"/>
      <c r="HF15" s="34"/>
      <c r="HG15" s="34"/>
      <c r="HH15" s="34"/>
      <c r="HI15" s="34"/>
      <c r="HJ15" s="34"/>
      <c r="HK15" s="34"/>
      <c r="HL15" s="34"/>
      <c r="HM15" s="34"/>
      <c r="HN15" s="34"/>
      <c r="HO15" s="34"/>
      <c r="HP15" s="34"/>
      <c r="HQ15" s="34"/>
      <c r="HR15" s="34"/>
      <c r="HS15" s="34"/>
      <c r="HT15" s="34"/>
      <c r="HU15" s="34"/>
      <c r="HV15" s="34"/>
      <c r="HW15" s="34"/>
      <c r="HX15" s="34"/>
      <c r="HY15" s="34"/>
      <c r="HZ15" s="34"/>
      <c r="IA15" s="34"/>
      <c r="IB15" s="34"/>
      <c r="IC15" s="34"/>
      <c r="ID15" s="34"/>
      <c r="IE15" s="34"/>
      <c r="IF15" s="34"/>
      <c r="IG15" s="34"/>
      <c r="IH15" s="34"/>
      <c r="II15" s="34"/>
      <c r="IJ15" s="34"/>
      <c r="IK15" s="34"/>
      <c r="IL15" s="34"/>
      <c r="IM15" s="34"/>
      <c r="IN15" s="34"/>
      <c r="IO15" s="34"/>
      <c r="IP15" s="34"/>
      <c r="IQ15" s="34"/>
      <c r="IR15" s="34"/>
    </row>
    <row r="16" spans="1:252" ht="17.100000000000001" customHeight="1">
      <c r="A16" s="63"/>
      <c r="B16" s="63"/>
      <c r="C16" s="12">
        <v>6</v>
      </c>
      <c r="D16" s="13" t="s">
        <v>86</v>
      </c>
      <c r="E16" s="14">
        <v>62</v>
      </c>
      <c r="F16" s="63"/>
      <c r="G16" s="66"/>
      <c r="H16" s="72"/>
      <c r="I16" s="7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34"/>
      <c r="IG16" s="34"/>
      <c r="IH16" s="34"/>
      <c r="II16" s="34"/>
      <c r="IJ16" s="34"/>
      <c r="IK16" s="34"/>
      <c r="IL16" s="34"/>
      <c r="IM16" s="34"/>
      <c r="IN16" s="34"/>
      <c r="IO16" s="34"/>
      <c r="IP16" s="34"/>
      <c r="IQ16" s="34"/>
      <c r="IR16" s="34"/>
    </row>
    <row r="17" spans="1:252" ht="17.100000000000001" customHeight="1">
      <c r="A17" s="63"/>
      <c r="B17" s="63"/>
      <c r="C17" s="12">
        <v>7</v>
      </c>
      <c r="D17" s="13" t="s">
        <v>87</v>
      </c>
      <c r="E17" s="14">
        <v>58</v>
      </c>
      <c r="F17" s="63"/>
      <c r="G17" s="66"/>
      <c r="H17" s="72"/>
      <c r="I17" s="7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  <c r="IF17" s="34"/>
      <c r="IG17" s="34"/>
      <c r="IH17" s="34"/>
      <c r="II17" s="34"/>
      <c r="IJ17" s="34"/>
      <c r="IK17" s="34"/>
      <c r="IL17" s="34"/>
      <c r="IM17" s="34"/>
      <c r="IN17" s="34"/>
      <c r="IO17" s="34"/>
      <c r="IP17" s="34"/>
      <c r="IQ17" s="34"/>
      <c r="IR17" s="34"/>
    </row>
    <row r="18" spans="1:252" ht="17.100000000000001" customHeight="1">
      <c r="A18" s="63"/>
      <c r="B18" s="63"/>
      <c r="C18" s="12">
        <v>8</v>
      </c>
      <c r="D18" s="13" t="s">
        <v>88</v>
      </c>
      <c r="E18" s="14">
        <v>43</v>
      </c>
      <c r="F18" s="63"/>
      <c r="G18" s="66"/>
      <c r="H18" s="72"/>
      <c r="I18" s="7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  <c r="IF18" s="34"/>
      <c r="IG18" s="34"/>
      <c r="IH18" s="34"/>
      <c r="II18" s="34"/>
      <c r="IJ18" s="34"/>
      <c r="IK18" s="34"/>
      <c r="IL18" s="34"/>
      <c r="IM18" s="34"/>
      <c r="IN18" s="34"/>
      <c r="IO18" s="34"/>
      <c r="IP18" s="34"/>
      <c r="IQ18" s="34"/>
      <c r="IR18" s="34"/>
    </row>
    <row r="19" spans="1:252" ht="17.100000000000001" customHeight="1">
      <c r="A19" s="63"/>
      <c r="B19" s="63"/>
      <c r="C19" s="12">
        <v>9</v>
      </c>
      <c r="D19" s="13" t="s">
        <v>89</v>
      </c>
      <c r="E19" s="14">
        <v>38</v>
      </c>
      <c r="F19" s="63"/>
      <c r="G19" s="66"/>
      <c r="H19" s="72"/>
      <c r="I19" s="7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  <c r="HJ19" s="34"/>
      <c r="HK19" s="34"/>
      <c r="HL19" s="34"/>
      <c r="HM19" s="34"/>
      <c r="HN19" s="34"/>
      <c r="HO19" s="34"/>
      <c r="HP19" s="34"/>
      <c r="HQ19" s="34"/>
      <c r="HR19" s="34"/>
      <c r="HS19" s="34"/>
      <c r="HT19" s="34"/>
      <c r="HU19" s="34"/>
      <c r="HV19" s="34"/>
      <c r="HW19" s="34"/>
      <c r="HX19" s="34"/>
      <c r="HY19" s="34"/>
      <c r="HZ19" s="34"/>
      <c r="IA19" s="34"/>
      <c r="IB19" s="34"/>
      <c r="IC19" s="34"/>
      <c r="ID19" s="34"/>
      <c r="IE19" s="34"/>
      <c r="IF19" s="34"/>
      <c r="IG19" s="34"/>
      <c r="IH19" s="34"/>
      <c r="II19" s="34"/>
      <c r="IJ19" s="34"/>
      <c r="IK19" s="34"/>
      <c r="IL19" s="34"/>
      <c r="IM19" s="34"/>
      <c r="IN19" s="34"/>
      <c r="IO19" s="34"/>
      <c r="IP19" s="34"/>
      <c r="IQ19" s="34"/>
      <c r="IR19" s="34"/>
    </row>
    <row r="20" spans="1:252" ht="17.100000000000001" customHeight="1">
      <c r="A20" s="63"/>
      <c r="B20" s="63"/>
      <c r="C20" s="12">
        <v>10</v>
      </c>
      <c r="D20" s="13" t="s">
        <v>90</v>
      </c>
      <c r="E20" s="14">
        <v>32</v>
      </c>
      <c r="F20" s="63"/>
      <c r="G20" s="66"/>
      <c r="H20" s="72"/>
      <c r="I20" s="7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  <c r="GX20" s="34"/>
      <c r="GY20" s="34"/>
      <c r="GZ20" s="34"/>
      <c r="HA20" s="34"/>
      <c r="HB20" s="34"/>
      <c r="HC20" s="34"/>
      <c r="HD20" s="34"/>
      <c r="HE20" s="34"/>
      <c r="HF20" s="34"/>
      <c r="HG20" s="34"/>
      <c r="HH20" s="34"/>
      <c r="HI20" s="34"/>
      <c r="HJ20" s="34"/>
      <c r="HK20" s="34"/>
      <c r="HL20" s="34"/>
      <c r="HM20" s="34"/>
      <c r="HN20" s="34"/>
      <c r="HO20" s="34"/>
      <c r="HP20" s="34"/>
      <c r="HQ20" s="34"/>
      <c r="HR20" s="34"/>
      <c r="HS20" s="34"/>
      <c r="HT20" s="34"/>
      <c r="HU20" s="34"/>
      <c r="HV20" s="34"/>
      <c r="HW20" s="34"/>
      <c r="HX20" s="34"/>
      <c r="HY20" s="34"/>
      <c r="HZ20" s="34"/>
      <c r="IA20" s="34"/>
      <c r="IB20" s="34"/>
      <c r="IC20" s="34"/>
      <c r="ID20" s="34"/>
      <c r="IE20" s="34"/>
      <c r="IF20" s="34"/>
      <c r="IG20" s="34"/>
      <c r="IH20" s="34"/>
      <c r="II20" s="34"/>
      <c r="IJ20" s="34"/>
      <c r="IK20" s="34"/>
      <c r="IL20" s="34"/>
      <c r="IM20" s="34"/>
      <c r="IN20" s="34"/>
      <c r="IO20" s="34"/>
      <c r="IP20" s="34"/>
      <c r="IQ20" s="34"/>
      <c r="IR20" s="34"/>
    </row>
    <row r="21" spans="1:252" s="38" customFormat="1" ht="17.100000000000001" customHeight="1">
      <c r="A21" s="64" t="s">
        <v>30</v>
      </c>
      <c r="B21" s="64" t="s">
        <v>29</v>
      </c>
      <c r="C21" s="15">
        <v>1</v>
      </c>
      <c r="D21" s="16" t="s">
        <v>28</v>
      </c>
      <c r="E21" s="17">
        <v>67</v>
      </c>
      <c r="F21" s="64">
        <f>SUM(E21:E31)</f>
        <v>528</v>
      </c>
      <c r="G21" s="65">
        <f>J1*F21</f>
        <v>20.064</v>
      </c>
      <c r="H21" s="68">
        <v>0</v>
      </c>
      <c r="I21" s="69">
        <f>H21*G21</f>
        <v>0</v>
      </c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  <c r="HZ21" s="37"/>
      <c r="IA21" s="37"/>
      <c r="IB21" s="37"/>
      <c r="IC21" s="37"/>
      <c r="ID21" s="37"/>
      <c r="IE21" s="37"/>
      <c r="IF21" s="37"/>
      <c r="IG21" s="37"/>
      <c r="IH21" s="37"/>
      <c r="II21" s="37"/>
      <c r="IJ21" s="37"/>
      <c r="IK21" s="37"/>
      <c r="IL21" s="37"/>
      <c r="IM21" s="37"/>
      <c r="IN21" s="37"/>
      <c r="IO21" s="37"/>
      <c r="IP21" s="37"/>
      <c r="IQ21" s="37"/>
      <c r="IR21" s="37"/>
    </row>
    <row r="22" spans="1:252" s="38" customFormat="1" ht="17.100000000000001" customHeight="1">
      <c r="A22" s="64"/>
      <c r="B22" s="64"/>
      <c r="C22" s="15">
        <v>2</v>
      </c>
      <c r="D22" s="16" t="s">
        <v>27</v>
      </c>
      <c r="E22" s="17">
        <v>80</v>
      </c>
      <c r="F22" s="64"/>
      <c r="G22" s="65">
        <v>0</v>
      </c>
      <c r="H22" s="68">
        <v>0</v>
      </c>
      <c r="I22" s="69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  <c r="IG22" s="37"/>
      <c r="IH22" s="37"/>
      <c r="II22" s="37"/>
      <c r="IJ22" s="37"/>
      <c r="IK22" s="37"/>
      <c r="IL22" s="37"/>
      <c r="IM22" s="37"/>
      <c r="IN22" s="37"/>
      <c r="IO22" s="37"/>
      <c r="IP22" s="37"/>
      <c r="IQ22" s="37"/>
      <c r="IR22" s="37"/>
    </row>
    <row r="23" spans="1:252" s="38" customFormat="1" ht="17.100000000000001" customHeight="1">
      <c r="A23" s="64"/>
      <c r="B23" s="64"/>
      <c r="C23" s="15">
        <v>3</v>
      </c>
      <c r="D23" s="16" t="s">
        <v>26</v>
      </c>
      <c r="E23" s="17">
        <v>35</v>
      </c>
      <c r="F23" s="64"/>
      <c r="G23" s="65">
        <v>0</v>
      </c>
      <c r="H23" s="68">
        <v>0</v>
      </c>
      <c r="I23" s="69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  <c r="DA23" s="37"/>
      <c r="DB23" s="37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7"/>
      <c r="DR23" s="37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  <c r="HZ23" s="37"/>
      <c r="IA23" s="37"/>
      <c r="IB23" s="37"/>
      <c r="IC23" s="37"/>
      <c r="ID23" s="37"/>
      <c r="IE23" s="37"/>
      <c r="IF23" s="37"/>
      <c r="IG23" s="37"/>
      <c r="IH23" s="37"/>
      <c r="II23" s="37"/>
      <c r="IJ23" s="37"/>
      <c r="IK23" s="37"/>
      <c r="IL23" s="37"/>
      <c r="IM23" s="37"/>
      <c r="IN23" s="37"/>
      <c r="IO23" s="37"/>
      <c r="IP23" s="37"/>
      <c r="IQ23" s="37"/>
      <c r="IR23" s="37"/>
    </row>
    <row r="24" spans="1:252" s="38" customFormat="1" ht="17.100000000000001" customHeight="1">
      <c r="A24" s="64"/>
      <c r="B24" s="64"/>
      <c r="C24" s="15">
        <v>4</v>
      </c>
      <c r="D24" s="16" t="s">
        <v>25</v>
      </c>
      <c r="E24" s="17">
        <v>36</v>
      </c>
      <c r="F24" s="64"/>
      <c r="G24" s="65">
        <v>0</v>
      </c>
      <c r="H24" s="68">
        <v>0</v>
      </c>
      <c r="I24" s="69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37"/>
      <c r="II24" s="37"/>
      <c r="IJ24" s="37"/>
      <c r="IK24" s="37"/>
      <c r="IL24" s="37"/>
      <c r="IM24" s="37"/>
      <c r="IN24" s="37"/>
      <c r="IO24" s="37"/>
      <c r="IP24" s="37"/>
      <c r="IQ24" s="37"/>
      <c r="IR24" s="37"/>
    </row>
    <row r="25" spans="1:252" s="38" customFormat="1" ht="17.100000000000001" customHeight="1">
      <c r="A25" s="64"/>
      <c r="B25" s="64"/>
      <c r="C25" s="15">
        <v>5</v>
      </c>
      <c r="D25" s="16" t="s">
        <v>24</v>
      </c>
      <c r="E25" s="17">
        <v>43</v>
      </c>
      <c r="F25" s="64"/>
      <c r="G25" s="65">
        <v>0</v>
      </c>
      <c r="H25" s="68">
        <v>0</v>
      </c>
      <c r="I25" s="69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  <c r="IJ25" s="37"/>
      <c r="IK25" s="37"/>
      <c r="IL25" s="37"/>
      <c r="IM25" s="37"/>
      <c r="IN25" s="37"/>
      <c r="IO25" s="37"/>
      <c r="IP25" s="37"/>
      <c r="IQ25" s="37"/>
      <c r="IR25" s="37"/>
    </row>
    <row r="26" spans="1:252" s="38" customFormat="1" ht="17.100000000000001" customHeight="1">
      <c r="A26" s="64"/>
      <c r="B26" s="64"/>
      <c r="C26" s="15">
        <v>6</v>
      </c>
      <c r="D26" s="16" t="s">
        <v>23</v>
      </c>
      <c r="E26" s="17">
        <v>66</v>
      </c>
      <c r="F26" s="64"/>
      <c r="G26" s="65">
        <v>0</v>
      </c>
      <c r="H26" s="68">
        <v>0</v>
      </c>
      <c r="I26" s="69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  <c r="HZ26" s="37"/>
      <c r="IA26" s="37"/>
      <c r="IB26" s="37"/>
      <c r="IC26" s="37"/>
      <c r="ID26" s="37"/>
      <c r="IE26" s="37"/>
      <c r="IF26" s="37"/>
      <c r="IG26" s="37"/>
      <c r="IH26" s="37"/>
      <c r="II26" s="37"/>
      <c r="IJ26" s="37"/>
      <c r="IK26" s="37"/>
      <c r="IL26" s="37"/>
      <c r="IM26" s="37"/>
      <c r="IN26" s="37"/>
      <c r="IO26" s="37"/>
      <c r="IP26" s="37"/>
      <c r="IQ26" s="37"/>
      <c r="IR26" s="37"/>
    </row>
    <row r="27" spans="1:252" s="38" customFormat="1" ht="17.100000000000001" customHeight="1">
      <c r="A27" s="64"/>
      <c r="B27" s="64"/>
      <c r="C27" s="15">
        <v>7</v>
      </c>
      <c r="D27" s="16" t="s">
        <v>22</v>
      </c>
      <c r="E27" s="17">
        <v>37</v>
      </c>
      <c r="F27" s="64"/>
      <c r="G27" s="65">
        <v>0</v>
      </c>
      <c r="H27" s="68">
        <v>0</v>
      </c>
      <c r="I27" s="69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37"/>
      <c r="II27" s="37"/>
      <c r="IJ27" s="37"/>
      <c r="IK27" s="37"/>
      <c r="IL27" s="37"/>
      <c r="IM27" s="37"/>
      <c r="IN27" s="37"/>
      <c r="IO27" s="37"/>
      <c r="IP27" s="37"/>
      <c r="IQ27" s="37"/>
      <c r="IR27" s="37"/>
    </row>
    <row r="28" spans="1:252" s="38" customFormat="1" ht="17.100000000000001" customHeight="1">
      <c r="A28" s="64"/>
      <c r="B28" s="64"/>
      <c r="C28" s="15">
        <v>8</v>
      </c>
      <c r="D28" s="16" t="s">
        <v>21</v>
      </c>
      <c r="E28" s="17">
        <v>53</v>
      </c>
      <c r="F28" s="64"/>
      <c r="G28" s="65"/>
      <c r="H28" s="68"/>
      <c r="I28" s="69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  <c r="HZ28" s="37"/>
      <c r="IA28" s="37"/>
      <c r="IB28" s="37"/>
      <c r="IC28" s="37"/>
      <c r="ID28" s="37"/>
      <c r="IE28" s="37"/>
      <c r="IF28" s="37"/>
      <c r="IG28" s="37"/>
      <c r="IH28" s="37"/>
      <c r="II28" s="37"/>
      <c r="IJ28" s="37"/>
      <c r="IK28" s="37"/>
      <c r="IL28" s="37"/>
      <c r="IM28" s="37"/>
      <c r="IN28" s="37"/>
      <c r="IO28" s="37"/>
      <c r="IP28" s="37"/>
      <c r="IQ28" s="37"/>
      <c r="IR28" s="37"/>
    </row>
    <row r="29" spans="1:252" s="38" customFormat="1" ht="17.100000000000001" customHeight="1">
      <c r="A29" s="64"/>
      <c r="B29" s="64"/>
      <c r="C29" s="15">
        <v>9</v>
      </c>
      <c r="D29" s="16" t="s">
        <v>20</v>
      </c>
      <c r="E29" s="17">
        <v>30</v>
      </c>
      <c r="F29" s="64"/>
      <c r="G29" s="65">
        <v>0</v>
      </c>
      <c r="H29" s="68">
        <v>0</v>
      </c>
      <c r="I29" s="69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  <c r="HZ29" s="37"/>
      <c r="IA29" s="37"/>
      <c r="IB29" s="37"/>
      <c r="IC29" s="37"/>
      <c r="ID29" s="37"/>
      <c r="IE29" s="37"/>
      <c r="IF29" s="37"/>
      <c r="IG29" s="37"/>
      <c r="IH29" s="37"/>
      <c r="II29" s="37"/>
      <c r="IJ29" s="37"/>
      <c r="IK29" s="37"/>
      <c r="IL29" s="37"/>
      <c r="IM29" s="37"/>
      <c r="IN29" s="37"/>
      <c r="IO29" s="37"/>
      <c r="IP29" s="37"/>
      <c r="IQ29" s="37"/>
      <c r="IR29" s="37"/>
    </row>
    <row r="30" spans="1:252" s="38" customFormat="1" ht="17.100000000000001" customHeight="1">
      <c r="A30" s="64"/>
      <c r="B30" s="64"/>
      <c r="C30" s="15">
        <v>10</v>
      </c>
      <c r="D30" s="16" t="s">
        <v>19</v>
      </c>
      <c r="E30" s="17">
        <v>32</v>
      </c>
      <c r="F30" s="64"/>
      <c r="G30" s="65"/>
      <c r="H30" s="68"/>
      <c r="I30" s="69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7"/>
      <c r="CN30" s="37"/>
      <c r="CO30" s="37"/>
      <c r="CP30" s="37"/>
      <c r="CQ30" s="37"/>
      <c r="CR30" s="37"/>
      <c r="CS30" s="37"/>
      <c r="CT30" s="37"/>
      <c r="CU30" s="37"/>
      <c r="CV30" s="37"/>
      <c r="CW30" s="37"/>
      <c r="CX30" s="37"/>
      <c r="CY30" s="37"/>
      <c r="CZ30" s="37"/>
      <c r="DA30" s="37"/>
      <c r="DB30" s="37"/>
      <c r="DC30" s="37"/>
      <c r="DD30" s="37"/>
      <c r="DE30" s="37"/>
      <c r="DF30" s="37"/>
      <c r="DG30" s="37"/>
      <c r="DH30" s="37"/>
      <c r="DI30" s="37"/>
      <c r="DJ30" s="37"/>
      <c r="DK30" s="37"/>
      <c r="DL30" s="37"/>
      <c r="DM30" s="37"/>
      <c r="DN30" s="37"/>
      <c r="DO30" s="37"/>
      <c r="DP30" s="37"/>
      <c r="DQ30" s="37"/>
      <c r="DR30" s="37"/>
      <c r="DS30" s="37"/>
      <c r="DT30" s="37"/>
      <c r="DU30" s="37"/>
      <c r="DV30" s="37"/>
      <c r="DW30" s="37"/>
      <c r="DX30" s="37"/>
      <c r="DY30" s="37"/>
      <c r="DZ30" s="37"/>
      <c r="EA30" s="37"/>
      <c r="EB30" s="37"/>
      <c r="EC30" s="37"/>
      <c r="ED30" s="37"/>
      <c r="EE30" s="37"/>
      <c r="EF30" s="37"/>
      <c r="EG30" s="37"/>
      <c r="EH30" s="37"/>
      <c r="EI30" s="37"/>
      <c r="EJ30" s="37"/>
      <c r="EK30" s="37"/>
      <c r="EL30" s="37"/>
      <c r="EM30" s="37"/>
      <c r="EN30" s="37"/>
      <c r="EO30" s="37"/>
      <c r="EP30" s="37"/>
      <c r="EQ30" s="37"/>
      <c r="ER30" s="37"/>
      <c r="ES30" s="37"/>
      <c r="ET30" s="37"/>
      <c r="EU30" s="37"/>
      <c r="EV30" s="37"/>
      <c r="EW30" s="37"/>
      <c r="EX30" s="37"/>
      <c r="EY30" s="37"/>
      <c r="EZ30" s="37"/>
      <c r="FA30" s="37"/>
      <c r="FB30" s="37"/>
      <c r="FC30" s="37"/>
      <c r="FD30" s="37"/>
      <c r="FE30" s="37"/>
      <c r="FF30" s="37"/>
      <c r="FG30" s="37"/>
      <c r="FH30" s="37"/>
      <c r="FI30" s="37"/>
      <c r="FJ30" s="37"/>
      <c r="FK30" s="37"/>
      <c r="FL30" s="37"/>
      <c r="FM30" s="37"/>
      <c r="FN30" s="37"/>
      <c r="FO30" s="37"/>
      <c r="FP30" s="37"/>
      <c r="FQ30" s="37"/>
      <c r="FR30" s="37"/>
      <c r="FS30" s="37"/>
      <c r="FT30" s="37"/>
      <c r="FU30" s="37"/>
      <c r="FV30" s="37"/>
      <c r="FW30" s="37"/>
      <c r="FX30" s="37"/>
      <c r="FY30" s="37"/>
      <c r="FZ30" s="37"/>
      <c r="GA30" s="37"/>
      <c r="GB30" s="37"/>
      <c r="GC30" s="37"/>
      <c r="GD30" s="37"/>
      <c r="GE30" s="37"/>
      <c r="GF30" s="37"/>
      <c r="GG30" s="37"/>
      <c r="GH30" s="37"/>
      <c r="GI30" s="37"/>
      <c r="GJ30" s="37"/>
      <c r="GK30" s="37"/>
      <c r="GL30" s="37"/>
      <c r="GM30" s="37"/>
      <c r="GN30" s="37"/>
      <c r="GO30" s="37"/>
      <c r="GP30" s="37"/>
      <c r="GQ30" s="37"/>
      <c r="GR30" s="37"/>
      <c r="GS30" s="37"/>
      <c r="GT30" s="37"/>
      <c r="GU30" s="37"/>
      <c r="GV30" s="37"/>
      <c r="GW30" s="37"/>
      <c r="GX30" s="37"/>
      <c r="GY30" s="37"/>
      <c r="GZ30" s="37"/>
      <c r="HA30" s="37"/>
      <c r="HB30" s="37"/>
      <c r="HC30" s="37"/>
      <c r="HD30" s="37"/>
      <c r="HE30" s="37"/>
      <c r="HF30" s="37"/>
      <c r="HG30" s="37"/>
      <c r="HH30" s="37"/>
      <c r="HI30" s="37"/>
      <c r="HJ30" s="37"/>
      <c r="HK30" s="37"/>
      <c r="HL30" s="37"/>
      <c r="HM30" s="37"/>
      <c r="HN30" s="37"/>
      <c r="HO30" s="37"/>
      <c r="HP30" s="37"/>
      <c r="HQ30" s="37"/>
      <c r="HR30" s="37"/>
      <c r="HS30" s="37"/>
      <c r="HT30" s="37"/>
      <c r="HU30" s="37"/>
      <c r="HV30" s="37"/>
      <c r="HW30" s="37"/>
      <c r="HX30" s="37"/>
      <c r="HY30" s="37"/>
      <c r="HZ30" s="37"/>
      <c r="IA30" s="37"/>
      <c r="IB30" s="37"/>
      <c r="IC30" s="37"/>
      <c r="ID30" s="37"/>
      <c r="IE30" s="37"/>
      <c r="IF30" s="37"/>
      <c r="IG30" s="37"/>
      <c r="IH30" s="37"/>
      <c r="II30" s="37"/>
      <c r="IJ30" s="37"/>
      <c r="IK30" s="37"/>
      <c r="IL30" s="37"/>
      <c r="IM30" s="37"/>
      <c r="IN30" s="37"/>
      <c r="IO30" s="37"/>
      <c r="IP30" s="37"/>
      <c r="IQ30" s="37"/>
      <c r="IR30" s="37"/>
    </row>
    <row r="31" spans="1:252" s="38" customFormat="1" ht="17.100000000000001" customHeight="1">
      <c r="A31" s="64"/>
      <c r="B31" s="64"/>
      <c r="C31" s="15">
        <v>11</v>
      </c>
      <c r="D31" s="16" t="s">
        <v>18</v>
      </c>
      <c r="E31" s="17">
        <v>49</v>
      </c>
      <c r="F31" s="64"/>
      <c r="G31" s="65">
        <v>0</v>
      </c>
      <c r="H31" s="68">
        <v>0</v>
      </c>
      <c r="I31" s="69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7"/>
      <c r="EK31" s="37"/>
      <c r="EL31" s="37"/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7"/>
      <c r="FO31" s="37"/>
      <c r="FP31" s="37"/>
      <c r="FQ31" s="37"/>
      <c r="FR31" s="37"/>
      <c r="FS31" s="37"/>
      <c r="FT31" s="37"/>
      <c r="FU31" s="37"/>
      <c r="FV31" s="37"/>
      <c r="FW31" s="37"/>
      <c r="FX31" s="37"/>
      <c r="FY31" s="37"/>
      <c r="FZ31" s="37"/>
      <c r="GA31" s="37"/>
      <c r="GB31" s="37"/>
      <c r="GC31" s="37"/>
      <c r="GD31" s="37"/>
      <c r="GE31" s="37"/>
      <c r="GF31" s="37"/>
      <c r="GG31" s="37"/>
      <c r="GH31" s="37"/>
      <c r="GI31" s="37"/>
      <c r="GJ31" s="37"/>
      <c r="GK31" s="37"/>
      <c r="GL31" s="37"/>
      <c r="GM31" s="37"/>
      <c r="GN31" s="37"/>
      <c r="GO31" s="37"/>
      <c r="GP31" s="37"/>
      <c r="GQ31" s="37"/>
      <c r="GR31" s="37"/>
      <c r="GS31" s="37"/>
      <c r="GT31" s="37"/>
      <c r="GU31" s="37"/>
      <c r="GV31" s="37"/>
      <c r="GW31" s="37"/>
      <c r="GX31" s="37"/>
      <c r="GY31" s="37"/>
      <c r="GZ31" s="37"/>
      <c r="HA31" s="37"/>
      <c r="HB31" s="37"/>
      <c r="HC31" s="37"/>
      <c r="HD31" s="37"/>
      <c r="HE31" s="37"/>
      <c r="HF31" s="37"/>
      <c r="HG31" s="37"/>
      <c r="HH31" s="37"/>
      <c r="HI31" s="37"/>
      <c r="HJ31" s="37"/>
      <c r="HK31" s="37"/>
      <c r="HL31" s="37"/>
      <c r="HM31" s="37"/>
      <c r="HN31" s="37"/>
      <c r="HO31" s="37"/>
      <c r="HP31" s="37"/>
      <c r="HQ31" s="37"/>
      <c r="HR31" s="37"/>
      <c r="HS31" s="37"/>
      <c r="HT31" s="37"/>
      <c r="HU31" s="37"/>
      <c r="HV31" s="37"/>
      <c r="HW31" s="37"/>
      <c r="HX31" s="37"/>
      <c r="HY31" s="37"/>
      <c r="HZ31" s="37"/>
      <c r="IA31" s="37"/>
      <c r="IB31" s="37"/>
      <c r="IC31" s="37"/>
      <c r="ID31" s="37"/>
      <c r="IE31" s="37"/>
      <c r="IF31" s="37"/>
      <c r="IG31" s="37"/>
      <c r="IH31" s="37"/>
      <c r="II31" s="37"/>
      <c r="IJ31" s="37"/>
      <c r="IK31" s="37"/>
      <c r="IL31" s="37"/>
      <c r="IM31" s="37"/>
      <c r="IN31" s="37"/>
      <c r="IO31" s="37"/>
      <c r="IP31" s="37"/>
      <c r="IQ31" s="37"/>
      <c r="IR31" s="37"/>
    </row>
    <row r="32" spans="1:252" s="40" customFormat="1" ht="17.100000000000001" customHeight="1">
      <c r="A32" s="63"/>
      <c r="B32" s="63" t="s">
        <v>53</v>
      </c>
      <c r="C32" s="12">
        <v>1</v>
      </c>
      <c r="D32" s="18" t="s">
        <v>66</v>
      </c>
      <c r="E32" s="19">
        <v>51</v>
      </c>
      <c r="F32" s="63">
        <f>SUM(E32:E34)</f>
        <v>215</v>
      </c>
      <c r="G32" s="66">
        <f>J1*F32</f>
        <v>8.17</v>
      </c>
      <c r="H32" s="72">
        <v>0</v>
      </c>
      <c r="I32" s="73">
        <f>H32*G32</f>
        <v>0</v>
      </c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39"/>
      <c r="BT32" s="39"/>
      <c r="BU32" s="39"/>
      <c r="BV32" s="39"/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39"/>
      <c r="CH32" s="39"/>
      <c r="CI32" s="39"/>
      <c r="CJ32" s="39"/>
      <c r="CK32" s="39"/>
      <c r="CL32" s="39"/>
      <c r="CM32" s="39"/>
      <c r="CN32" s="39"/>
      <c r="CO32" s="39"/>
      <c r="CP32" s="39"/>
      <c r="CQ32" s="39"/>
      <c r="CR32" s="39"/>
      <c r="CS32" s="39"/>
      <c r="CT32" s="39"/>
      <c r="CU32" s="39"/>
      <c r="CV32" s="39"/>
      <c r="CW32" s="39"/>
      <c r="CX32" s="39"/>
      <c r="CY32" s="39"/>
      <c r="CZ32" s="39"/>
      <c r="DA32" s="39"/>
      <c r="DB32" s="39"/>
      <c r="DC32" s="39"/>
      <c r="DD32" s="39"/>
      <c r="DE32" s="39"/>
      <c r="DF32" s="39"/>
      <c r="DG32" s="39"/>
      <c r="DH32" s="39"/>
      <c r="DI32" s="39"/>
      <c r="DJ32" s="39"/>
      <c r="DK32" s="39"/>
      <c r="DL32" s="39"/>
      <c r="DM32" s="39"/>
      <c r="DN32" s="39"/>
      <c r="DO32" s="39"/>
      <c r="DP32" s="39"/>
      <c r="DQ32" s="39"/>
      <c r="DR32" s="39"/>
      <c r="DS32" s="39"/>
      <c r="DT32" s="39"/>
      <c r="DU32" s="39"/>
      <c r="DV32" s="39"/>
      <c r="DW32" s="39"/>
      <c r="DX32" s="39"/>
      <c r="DY32" s="39"/>
      <c r="DZ32" s="39"/>
      <c r="EA32" s="39"/>
      <c r="EB32" s="39"/>
      <c r="EC32" s="39"/>
      <c r="ED32" s="39"/>
      <c r="EE32" s="39"/>
      <c r="EF32" s="39"/>
      <c r="EG32" s="39"/>
      <c r="EH32" s="39"/>
      <c r="EI32" s="39"/>
      <c r="EJ32" s="39"/>
      <c r="EK32" s="39"/>
      <c r="EL32" s="39"/>
      <c r="EM32" s="39"/>
      <c r="EN32" s="39"/>
      <c r="EO32" s="39"/>
      <c r="EP32" s="39"/>
      <c r="EQ32" s="39"/>
      <c r="ER32" s="39"/>
      <c r="ES32" s="39"/>
      <c r="ET32" s="39"/>
      <c r="EU32" s="39"/>
      <c r="EV32" s="39"/>
      <c r="EW32" s="39"/>
      <c r="EX32" s="39"/>
      <c r="EY32" s="39"/>
      <c r="EZ32" s="39"/>
      <c r="FA32" s="39"/>
      <c r="FB32" s="39"/>
      <c r="FC32" s="39"/>
      <c r="FD32" s="39"/>
      <c r="FE32" s="39"/>
      <c r="FF32" s="39"/>
      <c r="FG32" s="39"/>
      <c r="FH32" s="39"/>
      <c r="FI32" s="39"/>
      <c r="FJ32" s="39"/>
      <c r="FK32" s="39"/>
      <c r="FL32" s="39"/>
      <c r="FM32" s="39"/>
      <c r="FN32" s="39"/>
      <c r="FO32" s="39"/>
      <c r="FP32" s="39"/>
      <c r="FQ32" s="39"/>
      <c r="FR32" s="39"/>
      <c r="FS32" s="39"/>
      <c r="FT32" s="39"/>
      <c r="FU32" s="39"/>
      <c r="FV32" s="39"/>
      <c r="FW32" s="39"/>
      <c r="FX32" s="39"/>
      <c r="FY32" s="39"/>
      <c r="FZ32" s="39"/>
      <c r="GA32" s="39"/>
      <c r="GB32" s="39"/>
      <c r="GC32" s="39"/>
      <c r="GD32" s="39"/>
      <c r="GE32" s="39"/>
      <c r="GF32" s="39"/>
      <c r="GG32" s="39"/>
      <c r="GH32" s="39"/>
      <c r="GI32" s="39"/>
      <c r="GJ32" s="39"/>
      <c r="GK32" s="39"/>
      <c r="GL32" s="39"/>
      <c r="GM32" s="39"/>
      <c r="GN32" s="39"/>
      <c r="GO32" s="39"/>
      <c r="GP32" s="39"/>
      <c r="GQ32" s="39"/>
      <c r="GR32" s="39"/>
      <c r="GS32" s="39"/>
      <c r="GT32" s="39"/>
      <c r="GU32" s="39"/>
      <c r="GV32" s="39"/>
      <c r="GW32" s="39"/>
      <c r="GX32" s="39"/>
      <c r="GY32" s="39"/>
      <c r="GZ32" s="39"/>
      <c r="HA32" s="39"/>
      <c r="HB32" s="39"/>
      <c r="HC32" s="39"/>
      <c r="HD32" s="39"/>
      <c r="HE32" s="39"/>
      <c r="HF32" s="39"/>
      <c r="HG32" s="39"/>
      <c r="HH32" s="39"/>
      <c r="HI32" s="39"/>
      <c r="HJ32" s="39"/>
      <c r="HK32" s="39"/>
      <c r="HL32" s="39"/>
      <c r="HM32" s="39"/>
      <c r="HN32" s="39"/>
      <c r="HO32" s="39"/>
      <c r="HP32" s="39"/>
      <c r="HQ32" s="39"/>
      <c r="HR32" s="39"/>
      <c r="HS32" s="39"/>
      <c r="HT32" s="39"/>
      <c r="HU32" s="39"/>
      <c r="HV32" s="39"/>
      <c r="HW32" s="39"/>
      <c r="HX32" s="39"/>
      <c r="HY32" s="39"/>
      <c r="HZ32" s="39"/>
      <c r="IA32" s="39"/>
      <c r="IB32" s="39"/>
      <c r="IC32" s="39"/>
      <c r="ID32" s="39"/>
      <c r="IE32" s="39"/>
      <c r="IF32" s="39"/>
      <c r="IG32" s="39"/>
      <c r="IH32" s="39"/>
      <c r="II32" s="39"/>
      <c r="IJ32" s="39"/>
      <c r="IK32" s="39"/>
      <c r="IL32" s="39"/>
      <c r="IM32" s="39"/>
      <c r="IN32" s="39"/>
      <c r="IO32" s="39"/>
      <c r="IP32" s="39"/>
      <c r="IQ32" s="39"/>
      <c r="IR32" s="39"/>
    </row>
    <row r="33" spans="1:252" s="40" customFormat="1" ht="17.100000000000001" customHeight="1">
      <c r="A33" s="63"/>
      <c r="B33" s="63"/>
      <c r="C33" s="12">
        <v>2</v>
      </c>
      <c r="D33" s="18" t="s">
        <v>67</v>
      </c>
      <c r="E33" s="19">
        <v>72</v>
      </c>
      <c r="F33" s="63"/>
      <c r="G33" s="66"/>
      <c r="H33" s="72"/>
      <c r="I33" s="7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39"/>
      <c r="CH33" s="39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39"/>
      <c r="CV33" s="39"/>
      <c r="CW33" s="39"/>
      <c r="CX33" s="39"/>
      <c r="CY33" s="39"/>
      <c r="CZ33" s="39"/>
      <c r="DA33" s="39"/>
      <c r="DB33" s="39"/>
      <c r="DC33" s="39"/>
      <c r="DD33" s="39"/>
      <c r="DE33" s="39"/>
      <c r="DF33" s="39"/>
      <c r="DG33" s="39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39"/>
      <c r="DT33" s="39"/>
      <c r="DU33" s="39"/>
      <c r="DV33" s="39"/>
      <c r="DW33" s="39"/>
      <c r="DX33" s="39"/>
      <c r="DY33" s="39"/>
      <c r="DZ33" s="39"/>
      <c r="EA33" s="39"/>
      <c r="EB33" s="39"/>
      <c r="EC33" s="39"/>
      <c r="ED33" s="39"/>
      <c r="EE33" s="39"/>
      <c r="EF33" s="39"/>
      <c r="EG33" s="39"/>
      <c r="EH33" s="39"/>
      <c r="EI33" s="39"/>
      <c r="EJ33" s="39"/>
      <c r="EK33" s="39"/>
      <c r="EL33" s="39"/>
      <c r="EM33" s="39"/>
      <c r="EN33" s="39"/>
      <c r="EO33" s="39"/>
      <c r="EP33" s="39"/>
      <c r="EQ33" s="39"/>
      <c r="ER33" s="39"/>
      <c r="ES33" s="39"/>
      <c r="ET33" s="39"/>
      <c r="EU33" s="39"/>
      <c r="EV33" s="39"/>
      <c r="EW33" s="39"/>
      <c r="EX33" s="39"/>
      <c r="EY33" s="39"/>
      <c r="EZ33" s="39"/>
      <c r="FA33" s="39"/>
      <c r="FB33" s="39"/>
      <c r="FC33" s="39"/>
      <c r="FD33" s="39"/>
      <c r="FE33" s="39"/>
      <c r="FF33" s="39"/>
      <c r="FG33" s="39"/>
      <c r="FH33" s="39"/>
      <c r="FI33" s="39"/>
      <c r="FJ33" s="39"/>
      <c r="FK33" s="39"/>
      <c r="FL33" s="39"/>
      <c r="FM33" s="39"/>
      <c r="FN33" s="39"/>
      <c r="FO33" s="39"/>
      <c r="FP33" s="39"/>
      <c r="FQ33" s="39"/>
      <c r="FR33" s="39"/>
      <c r="FS33" s="39"/>
      <c r="FT33" s="39"/>
      <c r="FU33" s="39"/>
      <c r="FV33" s="39"/>
      <c r="FW33" s="39"/>
      <c r="FX33" s="39"/>
      <c r="FY33" s="39"/>
      <c r="FZ33" s="39"/>
      <c r="GA33" s="39"/>
      <c r="GB33" s="39"/>
      <c r="GC33" s="39"/>
      <c r="GD33" s="39"/>
      <c r="GE33" s="39"/>
      <c r="GF33" s="39"/>
      <c r="GG33" s="39"/>
      <c r="GH33" s="39"/>
      <c r="GI33" s="39"/>
      <c r="GJ33" s="39"/>
      <c r="GK33" s="39"/>
      <c r="GL33" s="39"/>
      <c r="GM33" s="39"/>
      <c r="GN33" s="39"/>
      <c r="GO33" s="39"/>
      <c r="GP33" s="39"/>
      <c r="GQ33" s="39"/>
      <c r="GR33" s="39"/>
      <c r="GS33" s="39"/>
      <c r="GT33" s="39"/>
      <c r="GU33" s="39"/>
      <c r="GV33" s="39"/>
      <c r="GW33" s="39"/>
      <c r="GX33" s="39"/>
      <c r="GY33" s="39"/>
      <c r="GZ33" s="39"/>
      <c r="HA33" s="39"/>
      <c r="HB33" s="39"/>
      <c r="HC33" s="39"/>
      <c r="HD33" s="39"/>
      <c r="HE33" s="39"/>
      <c r="HF33" s="39"/>
      <c r="HG33" s="39"/>
      <c r="HH33" s="39"/>
      <c r="HI33" s="39"/>
      <c r="HJ33" s="39"/>
      <c r="HK33" s="39"/>
      <c r="HL33" s="39"/>
      <c r="HM33" s="39"/>
      <c r="HN33" s="39"/>
      <c r="HO33" s="39"/>
      <c r="HP33" s="39"/>
      <c r="HQ33" s="39"/>
      <c r="HR33" s="39"/>
      <c r="HS33" s="39"/>
      <c r="HT33" s="39"/>
      <c r="HU33" s="39"/>
      <c r="HV33" s="39"/>
      <c r="HW33" s="39"/>
      <c r="HX33" s="39"/>
      <c r="HY33" s="39"/>
      <c r="HZ33" s="39"/>
      <c r="IA33" s="39"/>
      <c r="IB33" s="39"/>
      <c r="IC33" s="39"/>
      <c r="ID33" s="39"/>
      <c r="IE33" s="39"/>
      <c r="IF33" s="39"/>
      <c r="IG33" s="39"/>
      <c r="IH33" s="39"/>
      <c r="II33" s="39"/>
      <c r="IJ33" s="39"/>
      <c r="IK33" s="39"/>
      <c r="IL33" s="39"/>
      <c r="IM33" s="39"/>
      <c r="IN33" s="39"/>
      <c r="IO33" s="39"/>
      <c r="IP33" s="39"/>
      <c r="IQ33" s="39"/>
      <c r="IR33" s="39"/>
    </row>
    <row r="34" spans="1:252" s="40" customFormat="1" ht="17.100000000000001" customHeight="1">
      <c r="A34" s="63"/>
      <c r="B34" s="63"/>
      <c r="C34" s="12">
        <v>3</v>
      </c>
      <c r="D34" s="18" t="s">
        <v>68</v>
      </c>
      <c r="E34" s="19">
        <v>92</v>
      </c>
      <c r="F34" s="63"/>
      <c r="G34" s="66"/>
      <c r="H34" s="72"/>
      <c r="I34" s="7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39"/>
      <c r="BT34" s="39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39"/>
      <c r="CH34" s="39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39"/>
      <c r="CV34" s="39"/>
      <c r="CW34" s="39"/>
      <c r="CX34" s="39"/>
      <c r="CY34" s="39"/>
      <c r="CZ34" s="39"/>
      <c r="DA34" s="39"/>
      <c r="DB34" s="39"/>
      <c r="DC34" s="39"/>
      <c r="DD34" s="39"/>
      <c r="DE34" s="39"/>
      <c r="DF34" s="39"/>
      <c r="DG34" s="39"/>
      <c r="DH34" s="39"/>
      <c r="DI34" s="39"/>
      <c r="DJ34" s="39"/>
      <c r="DK34" s="39"/>
      <c r="DL34" s="39"/>
      <c r="DM34" s="39"/>
      <c r="DN34" s="39"/>
      <c r="DO34" s="39"/>
      <c r="DP34" s="39"/>
      <c r="DQ34" s="39"/>
      <c r="DR34" s="39"/>
      <c r="DS34" s="39"/>
      <c r="DT34" s="39"/>
      <c r="DU34" s="39"/>
      <c r="DV34" s="39"/>
      <c r="DW34" s="39"/>
      <c r="DX34" s="39"/>
      <c r="DY34" s="39"/>
      <c r="DZ34" s="39"/>
      <c r="EA34" s="39"/>
      <c r="EB34" s="39"/>
      <c r="EC34" s="39"/>
      <c r="ED34" s="39"/>
      <c r="EE34" s="39"/>
      <c r="EF34" s="39"/>
      <c r="EG34" s="39"/>
      <c r="EH34" s="39"/>
      <c r="EI34" s="39"/>
      <c r="EJ34" s="39"/>
      <c r="EK34" s="39"/>
      <c r="EL34" s="39"/>
      <c r="EM34" s="39"/>
      <c r="EN34" s="39"/>
      <c r="EO34" s="39"/>
      <c r="EP34" s="39"/>
      <c r="EQ34" s="39"/>
      <c r="ER34" s="39"/>
      <c r="ES34" s="39"/>
      <c r="ET34" s="39"/>
      <c r="EU34" s="39"/>
      <c r="EV34" s="39"/>
      <c r="EW34" s="39"/>
      <c r="EX34" s="39"/>
      <c r="EY34" s="39"/>
      <c r="EZ34" s="39"/>
      <c r="FA34" s="39"/>
      <c r="FB34" s="39"/>
      <c r="FC34" s="39"/>
      <c r="FD34" s="39"/>
      <c r="FE34" s="39"/>
      <c r="FF34" s="39"/>
      <c r="FG34" s="39"/>
      <c r="FH34" s="39"/>
      <c r="FI34" s="39"/>
      <c r="FJ34" s="39"/>
      <c r="FK34" s="39"/>
      <c r="FL34" s="39"/>
      <c r="FM34" s="39"/>
      <c r="FN34" s="39"/>
      <c r="FO34" s="39"/>
      <c r="FP34" s="39"/>
      <c r="FQ34" s="39"/>
      <c r="FR34" s="39"/>
      <c r="FS34" s="39"/>
      <c r="FT34" s="39"/>
      <c r="FU34" s="39"/>
      <c r="FV34" s="39"/>
      <c r="FW34" s="39"/>
      <c r="FX34" s="39"/>
      <c r="FY34" s="39"/>
      <c r="FZ34" s="39"/>
      <c r="GA34" s="39"/>
      <c r="GB34" s="39"/>
      <c r="GC34" s="39"/>
      <c r="GD34" s="39"/>
      <c r="GE34" s="39"/>
      <c r="GF34" s="39"/>
      <c r="GG34" s="39"/>
      <c r="GH34" s="39"/>
      <c r="GI34" s="39"/>
      <c r="GJ34" s="39"/>
      <c r="GK34" s="39"/>
      <c r="GL34" s="39"/>
      <c r="GM34" s="39"/>
      <c r="GN34" s="39"/>
      <c r="GO34" s="39"/>
      <c r="GP34" s="39"/>
      <c r="GQ34" s="39"/>
      <c r="GR34" s="39"/>
      <c r="GS34" s="39"/>
      <c r="GT34" s="39"/>
      <c r="GU34" s="39"/>
      <c r="GV34" s="39"/>
      <c r="GW34" s="39"/>
      <c r="GX34" s="39"/>
      <c r="GY34" s="39"/>
      <c r="GZ34" s="39"/>
      <c r="HA34" s="39"/>
      <c r="HB34" s="39"/>
      <c r="HC34" s="39"/>
      <c r="HD34" s="39"/>
      <c r="HE34" s="39"/>
      <c r="HF34" s="39"/>
      <c r="HG34" s="39"/>
      <c r="HH34" s="39"/>
      <c r="HI34" s="39"/>
      <c r="HJ34" s="39"/>
      <c r="HK34" s="39"/>
      <c r="HL34" s="39"/>
      <c r="HM34" s="39"/>
      <c r="HN34" s="39"/>
      <c r="HO34" s="39"/>
      <c r="HP34" s="39"/>
      <c r="HQ34" s="39"/>
      <c r="HR34" s="39"/>
      <c r="HS34" s="39"/>
      <c r="HT34" s="39"/>
      <c r="HU34" s="39"/>
      <c r="HV34" s="39"/>
      <c r="HW34" s="39"/>
      <c r="HX34" s="39"/>
      <c r="HY34" s="39"/>
      <c r="HZ34" s="39"/>
      <c r="IA34" s="39"/>
      <c r="IB34" s="39"/>
      <c r="IC34" s="39"/>
      <c r="ID34" s="39"/>
      <c r="IE34" s="39"/>
      <c r="IF34" s="39"/>
      <c r="IG34" s="39"/>
      <c r="IH34" s="39"/>
      <c r="II34" s="39"/>
      <c r="IJ34" s="39"/>
      <c r="IK34" s="39"/>
      <c r="IL34" s="39"/>
      <c r="IM34" s="39"/>
      <c r="IN34" s="39"/>
      <c r="IO34" s="39"/>
      <c r="IP34" s="39"/>
      <c r="IQ34" s="39"/>
      <c r="IR34" s="39"/>
    </row>
    <row r="35" spans="1:252" s="38" customFormat="1" ht="17.100000000000001" customHeight="1">
      <c r="A35" s="64" t="s">
        <v>4</v>
      </c>
      <c r="B35" s="64" t="s">
        <v>51</v>
      </c>
      <c r="C35" s="15">
        <v>1</v>
      </c>
      <c r="D35" s="20" t="s">
        <v>3</v>
      </c>
      <c r="E35" s="21">
        <v>77</v>
      </c>
      <c r="F35" s="64">
        <f>SUM(E35:E37)</f>
        <v>240</v>
      </c>
      <c r="G35" s="65">
        <f>J1*F35</f>
        <v>9.1199999999999992</v>
      </c>
      <c r="H35" s="68">
        <v>0</v>
      </c>
      <c r="I35" s="69">
        <f>H35*G35</f>
        <v>0</v>
      </c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7"/>
      <c r="DB35" s="37"/>
      <c r="DC35" s="37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7"/>
      <c r="DR35" s="37"/>
      <c r="DS35" s="37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7"/>
      <c r="EK35" s="37"/>
      <c r="EL35" s="37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7"/>
      <c r="EZ35" s="37"/>
      <c r="FA35" s="37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7"/>
      <c r="FO35" s="37"/>
      <c r="FP35" s="37"/>
      <c r="FQ35" s="37"/>
      <c r="FR35" s="37"/>
      <c r="FS35" s="37"/>
      <c r="FT35" s="37"/>
      <c r="FU35" s="37"/>
      <c r="FV35" s="37"/>
      <c r="FW35" s="37"/>
      <c r="FX35" s="37"/>
      <c r="FY35" s="37"/>
      <c r="FZ35" s="37"/>
      <c r="GA35" s="37"/>
      <c r="GB35" s="37"/>
      <c r="GC35" s="37"/>
      <c r="GD35" s="37"/>
      <c r="GE35" s="37"/>
      <c r="GF35" s="37"/>
      <c r="GG35" s="37"/>
      <c r="GH35" s="37"/>
      <c r="GI35" s="37"/>
      <c r="GJ35" s="37"/>
      <c r="GK35" s="37"/>
      <c r="GL35" s="37"/>
      <c r="GM35" s="37"/>
      <c r="GN35" s="37"/>
      <c r="GO35" s="37"/>
      <c r="GP35" s="37"/>
      <c r="GQ35" s="37"/>
      <c r="GR35" s="37"/>
      <c r="GS35" s="37"/>
      <c r="GT35" s="37"/>
      <c r="GU35" s="37"/>
      <c r="GV35" s="37"/>
      <c r="GW35" s="37"/>
      <c r="GX35" s="37"/>
      <c r="GY35" s="37"/>
      <c r="GZ35" s="37"/>
      <c r="HA35" s="37"/>
      <c r="HB35" s="37"/>
      <c r="HC35" s="37"/>
      <c r="HD35" s="37"/>
      <c r="HE35" s="37"/>
      <c r="HF35" s="37"/>
      <c r="HG35" s="37"/>
      <c r="HH35" s="37"/>
      <c r="HI35" s="37"/>
      <c r="HJ35" s="37"/>
      <c r="HK35" s="37"/>
      <c r="HL35" s="37"/>
      <c r="HM35" s="37"/>
      <c r="HN35" s="37"/>
      <c r="HO35" s="37"/>
      <c r="HP35" s="37"/>
      <c r="HQ35" s="37"/>
      <c r="HR35" s="37"/>
      <c r="HS35" s="37"/>
      <c r="HT35" s="37"/>
      <c r="HU35" s="37"/>
      <c r="HV35" s="37"/>
      <c r="HW35" s="37"/>
      <c r="HX35" s="37"/>
      <c r="HY35" s="37"/>
      <c r="HZ35" s="37"/>
      <c r="IA35" s="37"/>
      <c r="IB35" s="37"/>
      <c r="IC35" s="37"/>
      <c r="ID35" s="37"/>
      <c r="IE35" s="37"/>
      <c r="IF35" s="37"/>
      <c r="IG35" s="37"/>
      <c r="IH35" s="37"/>
      <c r="II35" s="37"/>
      <c r="IJ35" s="37"/>
      <c r="IK35" s="37"/>
      <c r="IL35" s="37"/>
      <c r="IM35" s="37"/>
      <c r="IN35" s="37"/>
      <c r="IO35" s="37"/>
      <c r="IP35" s="37"/>
      <c r="IQ35" s="37"/>
      <c r="IR35" s="37"/>
    </row>
    <row r="36" spans="1:252" s="38" customFormat="1" ht="17.100000000000001" customHeight="1">
      <c r="A36" s="64"/>
      <c r="B36" s="64"/>
      <c r="C36" s="15">
        <v>2</v>
      </c>
      <c r="D36" s="20" t="s">
        <v>2</v>
      </c>
      <c r="E36" s="21">
        <v>93</v>
      </c>
      <c r="F36" s="64"/>
      <c r="G36" s="65">
        <v>0</v>
      </c>
      <c r="H36" s="68">
        <v>0</v>
      </c>
      <c r="I36" s="69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7"/>
      <c r="DB36" s="37"/>
      <c r="DC36" s="37"/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7"/>
      <c r="DR36" s="37"/>
      <c r="DS36" s="37"/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7"/>
      <c r="EK36" s="37"/>
      <c r="EL36" s="37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7"/>
      <c r="EZ36" s="37"/>
      <c r="FA36" s="37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7"/>
      <c r="FO36" s="37"/>
      <c r="FP36" s="37"/>
      <c r="FQ36" s="37"/>
      <c r="FR36" s="37"/>
      <c r="FS36" s="37"/>
      <c r="FT36" s="37"/>
      <c r="FU36" s="37"/>
      <c r="FV36" s="37"/>
      <c r="FW36" s="37"/>
      <c r="FX36" s="37"/>
      <c r="FY36" s="37"/>
      <c r="FZ36" s="37"/>
      <c r="GA36" s="37"/>
      <c r="GB36" s="37"/>
      <c r="GC36" s="37"/>
      <c r="GD36" s="37"/>
      <c r="GE36" s="37"/>
      <c r="GF36" s="37"/>
      <c r="GG36" s="37"/>
      <c r="GH36" s="37"/>
      <c r="GI36" s="37"/>
      <c r="GJ36" s="37"/>
      <c r="GK36" s="37"/>
      <c r="GL36" s="37"/>
      <c r="GM36" s="37"/>
      <c r="GN36" s="37"/>
      <c r="GO36" s="37"/>
      <c r="GP36" s="37"/>
      <c r="GQ36" s="37"/>
      <c r="GR36" s="37"/>
      <c r="GS36" s="37"/>
      <c r="GT36" s="37"/>
      <c r="GU36" s="37"/>
      <c r="GV36" s="37"/>
      <c r="GW36" s="37"/>
      <c r="GX36" s="37"/>
      <c r="GY36" s="37"/>
      <c r="GZ36" s="37"/>
      <c r="HA36" s="37"/>
      <c r="HB36" s="37"/>
      <c r="HC36" s="37"/>
      <c r="HD36" s="37"/>
      <c r="HE36" s="37"/>
      <c r="HF36" s="37"/>
      <c r="HG36" s="37"/>
      <c r="HH36" s="37"/>
      <c r="HI36" s="37"/>
      <c r="HJ36" s="37"/>
      <c r="HK36" s="37"/>
      <c r="HL36" s="37"/>
      <c r="HM36" s="37"/>
      <c r="HN36" s="37"/>
      <c r="HO36" s="37"/>
      <c r="HP36" s="37"/>
      <c r="HQ36" s="37"/>
      <c r="HR36" s="37"/>
      <c r="HS36" s="37"/>
      <c r="HT36" s="37"/>
      <c r="HU36" s="37"/>
      <c r="HV36" s="37"/>
      <c r="HW36" s="37"/>
      <c r="HX36" s="37"/>
      <c r="HY36" s="37"/>
      <c r="HZ36" s="37"/>
      <c r="IA36" s="37"/>
      <c r="IB36" s="37"/>
      <c r="IC36" s="37"/>
      <c r="ID36" s="37"/>
      <c r="IE36" s="37"/>
      <c r="IF36" s="37"/>
      <c r="IG36" s="37"/>
      <c r="IH36" s="37"/>
      <c r="II36" s="37"/>
      <c r="IJ36" s="37"/>
      <c r="IK36" s="37"/>
      <c r="IL36" s="37"/>
      <c r="IM36" s="37"/>
      <c r="IN36" s="37"/>
      <c r="IO36" s="37"/>
      <c r="IP36" s="37"/>
      <c r="IQ36" s="37"/>
      <c r="IR36" s="37"/>
    </row>
    <row r="37" spans="1:252" s="38" customFormat="1" ht="17.100000000000001" customHeight="1">
      <c r="A37" s="64"/>
      <c r="B37" s="64"/>
      <c r="C37" s="15">
        <v>3</v>
      </c>
      <c r="D37" s="20" t="s">
        <v>1</v>
      </c>
      <c r="E37" s="21">
        <v>70</v>
      </c>
      <c r="F37" s="64"/>
      <c r="G37" s="65">
        <v>0</v>
      </c>
      <c r="H37" s="68">
        <v>0</v>
      </c>
      <c r="I37" s="69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7"/>
      <c r="DB37" s="37"/>
      <c r="DC37" s="37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7"/>
      <c r="DR37" s="37"/>
      <c r="DS37" s="37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7"/>
      <c r="EK37" s="37"/>
      <c r="EL37" s="37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7"/>
      <c r="EZ37" s="37"/>
      <c r="FA37" s="37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7"/>
      <c r="FO37" s="37"/>
      <c r="FP37" s="37"/>
      <c r="FQ37" s="37"/>
      <c r="FR37" s="37"/>
      <c r="FS37" s="37"/>
      <c r="FT37" s="37"/>
      <c r="FU37" s="37"/>
      <c r="FV37" s="37"/>
      <c r="FW37" s="37"/>
      <c r="FX37" s="37"/>
      <c r="FY37" s="37"/>
      <c r="FZ37" s="37"/>
      <c r="GA37" s="37"/>
      <c r="GB37" s="37"/>
      <c r="GC37" s="37"/>
      <c r="GD37" s="37"/>
      <c r="GE37" s="37"/>
      <c r="GF37" s="37"/>
      <c r="GG37" s="37"/>
      <c r="GH37" s="37"/>
      <c r="GI37" s="37"/>
      <c r="GJ37" s="37"/>
      <c r="GK37" s="37"/>
      <c r="GL37" s="37"/>
      <c r="GM37" s="37"/>
      <c r="GN37" s="37"/>
      <c r="GO37" s="37"/>
      <c r="GP37" s="37"/>
      <c r="GQ37" s="37"/>
      <c r="GR37" s="37"/>
      <c r="GS37" s="37"/>
      <c r="GT37" s="37"/>
      <c r="GU37" s="37"/>
      <c r="GV37" s="37"/>
      <c r="GW37" s="37"/>
      <c r="GX37" s="37"/>
      <c r="GY37" s="37"/>
      <c r="GZ37" s="37"/>
      <c r="HA37" s="37"/>
      <c r="HB37" s="37"/>
      <c r="HC37" s="37"/>
      <c r="HD37" s="37"/>
      <c r="HE37" s="37"/>
      <c r="HF37" s="37"/>
      <c r="HG37" s="37"/>
      <c r="HH37" s="37"/>
      <c r="HI37" s="37"/>
      <c r="HJ37" s="37"/>
      <c r="HK37" s="37"/>
      <c r="HL37" s="37"/>
      <c r="HM37" s="37"/>
      <c r="HN37" s="37"/>
      <c r="HO37" s="37"/>
      <c r="HP37" s="37"/>
      <c r="HQ37" s="37"/>
      <c r="HR37" s="37"/>
      <c r="HS37" s="37"/>
      <c r="HT37" s="37"/>
      <c r="HU37" s="37"/>
      <c r="HV37" s="37"/>
      <c r="HW37" s="37"/>
      <c r="HX37" s="37"/>
      <c r="HY37" s="37"/>
      <c r="HZ37" s="37"/>
      <c r="IA37" s="37"/>
      <c r="IB37" s="37"/>
      <c r="IC37" s="37"/>
      <c r="ID37" s="37"/>
      <c r="IE37" s="37"/>
      <c r="IF37" s="37"/>
      <c r="IG37" s="37"/>
      <c r="IH37" s="37"/>
      <c r="II37" s="37"/>
      <c r="IJ37" s="37"/>
      <c r="IK37" s="37"/>
      <c r="IL37" s="37"/>
      <c r="IM37" s="37"/>
      <c r="IN37" s="37"/>
      <c r="IO37" s="37"/>
      <c r="IP37" s="37"/>
      <c r="IQ37" s="37"/>
      <c r="IR37" s="37"/>
    </row>
    <row r="38" spans="1:252" ht="17.100000000000001" customHeight="1">
      <c r="A38" s="70" t="s">
        <v>121</v>
      </c>
      <c r="B38" s="70"/>
      <c r="C38" s="70"/>
      <c r="D38" s="70"/>
      <c r="E38" s="70"/>
      <c r="F38" s="70"/>
      <c r="G38" s="70"/>
      <c r="H38" s="70"/>
      <c r="I38" s="41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Q38" s="34"/>
      <c r="ER38" s="34"/>
      <c r="ES38" s="34"/>
      <c r="ET38" s="34"/>
      <c r="EU38" s="34"/>
      <c r="EV38" s="34"/>
      <c r="EW38" s="34"/>
      <c r="EX38" s="34"/>
      <c r="EY38" s="34"/>
      <c r="EZ38" s="34"/>
      <c r="FA38" s="34"/>
      <c r="FB38" s="34"/>
      <c r="FC38" s="34"/>
      <c r="FD38" s="34"/>
      <c r="FE38" s="34"/>
      <c r="FF38" s="34"/>
      <c r="FG38" s="34"/>
      <c r="FH38" s="34"/>
      <c r="FI38" s="34"/>
      <c r="FJ38" s="34"/>
      <c r="FK38" s="34"/>
      <c r="FL38" s="34"/>
      <c r="FM38" s="34"/>
      <c r="FN38" s="34"/>
      <c r="FO38" s="34"/>
      <c r="FP38" s="34"/>
      <c r="FQ38" s="34"/>
      <c r="FR38" s="34"/>
      <c r="FS38" s="34"/>
      <c r="FT38" s="34"/>
      <c r="FU38" s="34"/>
      <c r="FV38" s="34"/>
      <c r="FW38" s="34"/>
      <c r="FX38" s="34"/>
      <c r="FY38" s="34"/>
      <c r="FZ38" s="34"/>
      <c r="GA38" s="34"/>
      <c r="GB38" s="34"/>
      <c r="GC38" s="34"/>
      <c r="GD38" s="34"/>
      <c r="GE38" s="34"/>
      <c r="GF38" s="34"/>
      <c r="GG38" s="34"/>
      <c r="GH38" s="34"/>
      <c r="GI38" s="34"/>
      <c r="GJ38" s="34"/>
      <c r="GK38" s="34"/>
      <c r="GL38" s="34"/>
      <c r="GM38" s="34"/>
      <c r="GN38" s="34"/>
      <c r="GO38" s="34"/>
      <c r="GP38" s="34"/>
      <c r="GQ38" s="34"/>
      <c r="GR38" s="34"/>
      <c r="GS38" s="34"/>
      <c r="GT38" s="34"/>
      <c r="GU38" s="34"/>
      <c r="GV38" s="34"/>
      <c r="GW38" s="34"/>
      <c r="GX38" s="34"/>
      <c r="GY38" s="34"/>
      <c r="GZ38" s="34"/>
      <c r="HA38" s="34"/>
      <c r="HB38" s="34"/>
      <c r="HC38" s="34"/>
      <c r="HD38" s="34"/>
      <c r="HE38" s="34"/>
      <c r="HF38" s="34"/>
      <c r="HG38" s="34"/>
      <c r="HH38" s="34"/>
      <c r="HI38" s="34"/>
      <c r="HJ38" s="34"/>
      <c r="HK38" s="34"/>
      <c r="HL38" s="34"/>
      <c r="HM38" s="34"/>
      <c r="HN38" s="34"/>
      <c r="HO38" s="34"/>
      <c r="HP38" s="34"/>
      <c r="HQ38" s="34"/>
      <c r="HR38" s="34"/>
      <c r="HS38" s="34"/>
      <c r="HT38" s="34"/>
      <c r="HU38" s="34"/>
      <c r="HV38" s="34"/>
      <c r="HW38" s="34"/>
      <c r="HX38" s="34"/>
      <c r="HY38" s="34"/>
      <c r="HZ38" s="34"/>
      <c r="IA38" s="34"/>
      <c r="IB38" s="34"/>
      <c r="IC38" s="34"/>
      <c r="ID38" s="34"/>
      <c r="IE38" s="34"/>
      <c r="IF38" s="34"/>
      <c r="IG38" s="34"/>
      <c r="IH38" s="34"/>
      <c r="II38" s="34"/>
      <c r="IJ38" s="34"/>
      <c r="IK38" s="34"/>
      <c r="IL38" s="34"/>
      <c r="IM38" s="34"/>
      <c r="IN38" s="34"/>
      <c r="IO38" s="34"/>
      <c r="IP38" s="34"/>
      <c r="IQ38" s="34"/>
      <c r="IR38" s="34"/>
    </row>
    <row r="39" spans="1:252" s="43" customFormat="1" ht="17.100000000000001" customHeight="1">
      <c r="A39" s="63"/>
      <c r="B39" s="63" t="s">
        <v>58</v>
      </c>
      <c r="C39" s="12">
        <v>1</v>
      </c>
      <c r="D39" s="13" t="s">
        <v>91</v>
      </c>
      <c r="E39" s="14">
        <v>35</v>
      </c>
      <c r="F39" s="63">
        <f>SUM(E39:E41)</f>
        <v>123</v>
      </c>
      <c r="G39" s="66">
        <f>J1*F39</f>
        <v>4.6739999999999995</v>
      </c>
      <c r="H39" s="72">
        <v>0</v>
      </c>
      <c r="I39" s="73">
        <f>H39*G39</f>
        <v>0</v>
      </c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2"/>
      <c r="GT39" s="42"/>
      <c r="GU39" s="42"/>
      <c r="GV39" s="42"/>
      <c r="GW39" s="42"/>
      <c r="GX39" s="42"/>
      <c r="GY39" s="42"/>
      <c r="GZ39" s="42"/>
      <c r="HA39" s="42"/>
      <c r="HB39" s="42"/>
      <c r="HC39" s="42"/>
      <c r="HD39" s="42"/>
      <c r="HE39" s="42"/>
      <c r="HF39" s="42"/>
      <c r="HG39" s="42"/>
      <c r="HH39" s="42"/>
      <c r="HI39" s="42"/>
      <c r="HJ39" s="42"/>
      <c r="HK39" s="42"/>
      <c r="HL39" s="42"/>
      <c r="HM39" s="42"/>
      <c r="HN39" s="42"/>
      <c r="HO39" s="42"/>
      <c r="HP39" s="42"/>
      <c r="HQ39" s="42"/>
      <c r="HR39" s="42"/>
      <c r="HS39" s="42"/>
      <c r="HT39" s="42"/>
      <c r="HU39" s="42"/>
      <c r="HV39" s="42"/>
      <c r="HW39" s="42"/>
      <c r="HX39" s="42"/>
      <c r="HY39" s="42"/>
      <c r="HZ39" s="42"/>
      <c r="IA39" s="42"/>
      <c r="IB39" s="42"/>
      <c r="IC39" s="42"/>
      <c r="ID39" s="42"/>
      <c r="IE39" s="42"/>
      <c r="IF39" s="42"/>
      <c r="IG39" s="42"/>
      <c r="IH39" s="42"/>
      <c r="II39" s="42"/>
      <c r="IJ39" s="42"/>
      <c r="IK39" s="42"/>
      <c r="IL39" s="42"/>
      <c r="IM39" s="42"/>
      <c r="IN39" s="42"/>
      <c r="IO39" s="42"/>
      <c r="IP39" s="42"/>
      <c r="IQ39" s="42"/>
      <c r="IR39" s="42"/>
    </row>
    <row r="40" spans="1:252" s="43" customFormat="1" ht="17.100000000000001" customHeight="1">
      <c r="A40" s="63"/>
      <c r="B40" s="63"/>
      <c r="C40" s="12">
        <v>2</v>
      </c>
      <c r="D40" s="13" t="s">
        <v>92</v>
      </c>
      <c r="E40" s="14">
        <v>33</v>
      </c>
      <c r="F40" s="63"/>
      <c r="G40" s="66"/>
      <c r="H40" s="72"/>
      <c r="I40" s="7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2"/>
      <c r="GT40" s="42"/>
      <c r="GU40" s="42"/>
      <c r="GV40" s="42"/>
      <c r="GW40" s="42"/>
      <c r="GX40" s="42"/>
      <c r="GY40" s="42"/>
      <c r="GZ40" s="42"/>
      <c r="HA40" s="42"/>
      <c r="HB40" s="42"/>
      <c r="HC40" s="42"/>
      <c r="HD40" s="42"/>
      <c r="HE40" s="42"/>
      <c r="HF40" s="42"/>
      <c r="HG40" s="42"/>
      <c r="HH40" s="42"/>
      <c r="HI40" s="42"/>
      <c r="HJ40" s="42"/>
      <c r="HK40" s="42"/>
      <c r="HL40" s="42"/>
      <c r="HM40" s="42"/>
      <c r="HN40" s="42"/>
      <c r="HO40" s="42"/>
      <c r="HP40" s="42"/>
      <c r="HQ40" s="42"/>
      <c r="HR40" s="42"/>
      <c r="HS40" s="42"/>
      <c r="HT40" s="42"/>
      <c r="HU40" s="42"/>
      <c r="HV40" s="42"/>
      <c r="HW40" s="42"/>
      <c r="HX40" s="42"/>
      <c r="HY40" s="42"/>
      <c r="HZ40" s="42"/>
      <c r="IA40" s="42"/>
      <c r="IB40" s="42"/>
      <c r="IC40" s="42"/>
      <c r="ID40" s="42"/>
      <c r="IE40" s="42"/>
      <c r="IF40" s="42"/>
      <c r="IG40" s="42"/>
      <c r="IH40" s="42"/>
      <c r="II40" s="42"/>
      <c r="IJ40" s="42"/>
      <c r="IK40" s="42"/>
      <c r="IL40" s="42"/>
      <c r="IM40" s="42"/>
      <c r="IN40" s="42"/>
      <c r="IO40" s="42"/>
      <c r="IP40" s="42"/>
      <c r="IQ40" s="42"/>
      <c r="IR40" s="42"/>
    </row>
    <row r="41" spans="1:252" s="43" customFormat="1" ht="17.100000000000001" customHeight="1">
      <c r="A41" s="63"/>
      <c r="B41" s="63"/>
      <c r="C41" s="12">
        <v>3</v>
      </c>
      <c r="D41" s="13" t="s">
        <v>93</v>
      </c>
      <c r="E41" s="14">
        <v>55</v>
      </c>
      <c r="F41" s="63"/>
      <c r="G41" s="66"/>
      <c r="H41" s="72"/>
      <c r="I41" s="7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2"/>
      <c r="GT41" s="42"/>
      <c r="GU41" s="42"/>
      <c r="GV41" s="42"/>
      <c r="GW41" s="42"/>
      <c r="GX41" s="42"/>
      <c r="GY41" s="42"/>
      <c r="GZ41" s="42"/>
      <c r="HA41" s="42"/>
      <c r="HB41" s="42"/>
      <c r="HC41" s="42"/>
      <c r="HD41" s="42"/>
      <c r="HE41" s="42"/>
      <c r="HF41" s="42"/>
      <c r="HG41" s="42"/>
      <c r="HH41" s="42"/>
      <c r="HI41" s="42"/>
      <c r="HJ41" s="42"/>
      <c r="HK41" s="42"/>
      <c r="HL41" s="42"/>
      <c r="HM41" s="42"/>
      <c r="HN41" s="42"/>
      <c r="HO41" s="42"/>
      <c r="HP41" s="42"/>
      <c r="HQ41" s="42"/>
      <c r="HR41" s="42"/>
      <c r="HS41" s="42"/>
      <c r="HT41" s="42"/>
      <c r="HU41" s="42"/>
      <c r="HV41" s="42"/>
      <c r="HW41" s="42"/>
      <c r="HX41" s="42"/>
      <c r="HY41" s="42"/>
      <c r="HZ41" s="42"/>
      <c r="IA41" s="42"/>
      <c r="IB41" s="42"/>
      <c r="IC41" s="42"/>
      <c r="ID41" s="42"/>
      <c r="IE41" s="42"/>
      <c r="IF41" s="42"/>
      <c r="IG41" s="42"/>
      <c r="IH41" s="42"/>
      <c r="II41" s="42"/>
      <c r="IJ41" s="42"/>
      <c r="IK41" s="42"/>
      <c r="IL41" s="42"/>
      <c r="IM41" s="42"/>
      <c r="IN41" s="42"/>
      <c r="IO41" s="42"/>
      <c r="IP41" s="42"/>
      <c r="IQ41" s="42"/>
      <c r="IR41" s="42"/>
    </row>
    <row r="42" spans="1:252" s="38" customFormat="1" ht="17.100000000000001" customHeight="1">
      <c r="A42" s="64"/>
      <c r="B42" s="64" t="s">
        <v>55</v>
      </c>
      <c r="C42" s="15">
        <v>1</v>
      </c>
      <c r="D42" s="20" t="s">
        <v>73</v>
      </c>
      <c r="E42" s="21">
        <v>27</v>
      </c>
      <c r="F42" s="64">
        <f>SUM(E42:E46)</f>
        <v>228</v>
      </c>
      <c r="G42" s="65">
        <f>F42*J1</f>
        <v>8.6639999999999997</v>
      </c>
      <c r="H42" s="68">
        <v>0</v>
      </c>
      <c r="I42" s="69">
        <f>H42*G42</f>
        <v>0</v>
      </c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7"/>
      <c r="DB42" s="37"/>
      <c r="DC42" s="37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7"/>
      <c r="DR42" s="37"/>
      <c r="DS42" s="37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7"/>
      <c r="EK42" s="37"/>
      <c r="EL42" s="37"/>
      <c r="EM42" s="37"/>
      <c r="EN42" s="37"/>
      <c r="EO42" s="37"/>
      <c r="EP42" s="37"/>
      <c r="EQ42" s="37"/>
      <c r="ER42" s="37"/>
      <c r="ES42" s="37"/>
      <c r="ET42" s="37"/>
      <c r="EU42" s="37"/>
      <c r="EV42" s="37"/>
      <c r="EW42" s="37"/>
      <c r="EX42" s="37"/>
      <c r="EY42" s="37"/>
      <c r="EZ42" s="37"/>
      <c r="FA42" s="37"/>
      <c r="FB42" s="37"/>
      <c r="FC42" s="37"/>
      <c r="FD42" s="37"/>
      <c r="FE42" s="37"/>
      <c r="FF42" s="37"/>
      <c r="FG42" s="37"/>
      <c r="FH42" s="37"/>
      <c r="FI42" s="37"/>
      <c r="FJ42" s="37"/>
      <c r="FK42" s="37"/>
      <c r="FL42" s="37"/>
      <c r="FM42" s="37"/>
      <c r="FN42" s="37"/>
      <c r="FO42" s="37"/>
      <c r="FP42" s="37"/>
      <c r="FQ42" s="37"/>
      <c r="FR42" s="37"/>
      <c r="FS42" s="37"/>
      <c r="FT42" s="37"/>
      <c r="FU42" s="37"/>
      <c r="FV42" s="37"/>
      <c r="FW42" s="37"/>
      <c r="FX42" s="37"/>
      <c r="FY42" s="37"/>
      <c r="FZ42" s="37"/>
      <c r="GA42" s="37"/>
      <c r="GB42" s="37"/>
      <c r="GC42" s="37"/>
      <c r="GD42" s="37"/>
      <c r="GE42" s="37"/>
      <c r="GF42" s="37"/>
      <c r="GG42" s="37"/>
      <c r="GH42" s="37"/>
      <c r="GI42" s="37"/>
      <c r="GJ42" s="37"/>
      <c r="GK42" s="37"/>
      <c r="GL42" s="37"/>
      <c r="GM42" s="37"/>
      <c r="GN42" s="37"/>
      <c r="GO42" s="37"/>
      <c r="GP42" s="37"/>
      <c r="GQ42" s="37"/>
      <c r="GR42" s="37"/>
      <c r="GS42" s="37"/>
      <c r="GT42" s="37"/>
      <c r="GU42" s="37"/>
      <c r="GV42" s="37"/>
      <c r="GW42" s="37"/>
      <c r="GX42" s="37"/>
      <c r="GY42" s="37"/>
      <c r="GZ42" s="37"/>
      <c r="HA42" s="37"/>
      <c r="HB42" s="37"/>
      <c r="HC42" s="37"/>
      <c r="HD42" s="37"/>
      <c r="HE42" s="37"/>
      <c r="HF42" s="37"/>
      <c r="HG42" s="37"/>
      <c r="HH42" s="37"/>
      <c r="HI42" s="37"/>
      <c r="HJ42" s="37"/>
      <c r="HK42" s="37"/>
      <c r="HL42" s="37"/>
      <c r="HM42" s="37"/>
      <c r="HN42" s="37"/>
      <c r="HO42" s="37"/>
      <c r="HP42" s="37"/>
      <c r="HQ42" s="37"/>
      <c r="HR42" s="37"/>
      <c r="HS42" s="37"/>
      <c r="HT42" s="37"/>
      <c r="HU42" s="37"/>
      <c r="HV42" s="37"/>
      <c r="HW42" s="37"/>
      <c r="HX42" s="37"/>
      <c r="HY42" s="37"/>
      <c r="HZ42" s="37"/>
      <c r="IA42" s="37"/>
      <c r="IB42" s="37"/>
      <c r="IC42" s="37"/>
      <c r="ID42" s="37"/>
      <c r="IE42" s="37"/>
      <c r="IF42" s="37"/>
      <c r="IG42" s="37"/>
      <c r="IH42" s="37"/>
      <c r="II42" s="37"/>
      <c r="IJ42" s="37"/>
      <c r="IK42" s="37"/>
      <c r="IL42" s="37"/>
      <c r="IM42" s="37"/>
      <c r="IN42" s="37"/>
      <c r="IO42" s="37"/>
      <c r="IP42" s="37"/>
      <c r="IQ42" s="37"/>
      <c r="IR42" s="37"/>
    </row>
    <row r="43" spans="1:252" s="38" customFormat="1" ht="17.100000000000001" customHeight="1">
      <c r="A43" s="64"/>
      <c r="B43" s="64"/>
      <c r="C43" s="15">
        <v>2</v>
      </c>
      <c r="D43" s="20" t="s">
        <v>74</v>
      </c>
      <c r="E43" s="21">
        <v>41</v>
      </c>
      <c r="F43" s="64"/>
      <c r="G43" s="65"/>
      <c r="H43" s="68"/>
      <c r="I43" s="69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7"/>
      <c r="CH43" s="37"/>
      <c r="CI43" s="37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7"/>
      <c r="DB43" s="37"/>
      <c r="DC43" s="37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  <c r="DQ43" s="37"/>
      <c r="DR43" s="37"/>
      <c r="DS43" s="37"/>
      <c r="DT43" s="37"/>
      <c r="DU43" s="37"/>
      <c r="DV43" s="37"/>
      <c r="DW43" s="37"/>
      <c r="DX43" s="37"/>
      <c r="DY43" s="37"/>
      <c r="DZ43" s="37"/>
      <c r="EA43" s="37"/>
      <c r="EB43" s="37"/>
      <c r="EC43" s="37"/>
      <c r="ED43" s="37"/>
      <c r="EE43" s="37"/>
      <c r="EF43" s="37"/>
      <c r="EG43" s="37"/>
      <c r="EH43" s="37"/>
      <c r="EI43" s="37"/>
      <c r="EJ43" s="37"/>
      <c r="EK43" s="37"/>
      <c r="EL43" s="37"/>
      <c r="EM43" s="37"/>
      <c r="EN43" s="37"/>
      <c r="EO43" s="37"/>
      <c r="EP43" s="37"/>
      <c r="EQ43" s="37"/>
      <c r="ER43" s="37"/>
      <c r="ES43" s="37"/>
      <c r="ET43" s="37"/>
      <c r="EU43" s="37"/>
      <c r="EV43" s="37"/>
      <c r="EW43" s="37"/>
      <c r="EX43" s="37"/>
      <c r="EY43" s="37"/>
      <c r="EZ43" s="37"/>
      <c r="FA43" s="37"/>
      <c r="FB43" s="37"/>
      <c r="FC43" s="37"/>
      <c r="FD43" s="37"/>
      <c r="FE43" s="37"/>
      <c r="FF43" s="37"/>
      <c r="FG43" s="37"/>
      <c r="FH43" s="37"/>
      <c r="FI43" s="37"/>
      <c r="FJ43" s="37"/>
      <c r="FK43" s="37"/>
      <c r="FL43" s="37"/>
      <c r="FM43" s="37"/>
      <c r="FN43" s="37"/>
      <c r="FO43" s="37"/>
      <c r="FP43" s="37"/>
      <c r="FQ43" s="37"/>
      <c r="FR43" s="37"/>
      <c r="FS43" s="37"/>
      <c r="FT43" s="37"/>
      <c r="FU43" s="37"/>
      <c r="FV43" s="37"/>
      <c r="FW43" s="37"/>
      <c r="FX43" s="37"/>
      <c r="FY43" s="37"/>
      <c r="FZ43" s="37"/>
      <c r="GA43" s="37"/>
      <c r="GB43" s="37"/>
      <c r="GC43" s="37"/>
      <c r="GD43" s="37"/>
      <c r="GE43" s="37"/>
      <c r="GF43" s="37"/>
      <c r="GG43" s="37"/>
      <c r="GH43" s="37"/>
      <c r="GI43" s="37"/>
      <c r="GJ43" s="37"/>
      <c r="GK43" s="37"/>
      <c r="GL43" s="37"/>
      <c r="GM43" s="37"/>
      <c r="GN43" s="37"/>
      <c r="GO43" s="37"/>
      <c r="GP43" s="37"/>
      <c r="GQ43" s="37"/>
      <c r="GR43" s="37"/>
      <c r="GS43" s="37"/>
      <c r="GT43" s="37"/>
      <c r="GU43" s="37"/>
      <c r="GV43" s="37"/>
      <c r="GW43" s="37"/>
      <c r="GX43" s="37"/>
      <c r="GY43" s="37"/>
      <c r="GZ43" s="37"/>
      <c r="HA43" s="37"/>
      <c r="HB43" s="37"/>
      <c r="HC43" s="37"/>
      <c r="HD43" s="37"/>
      <c r="HE43" s="37"/>
      <c r="HF43" s="37"/>
      <c r="HG43" s="37"/>
      <c r="HH43" s="37"/>
      <c r="HI43" s="37"/>
      <c r="HJ43" s="37"/>
      <c r="HK43" s="37"/>
      <c r="HL43" s="37"/>
      <c r="HM43" s="37"/>
      <c r="HN43" s="37"/>
      <c r="HO43" s="37"/>
      <c r="HP43" s="37"/>
      <c r="HQ43" s="37"/>
      <c r="HR43" s="37"/>
      <c r="HS43" s="37"/>
      <c r="HT43" s="37"/>
      <c r="HU43" s="37"/>
      <c r="HV43" s="37"/>
      <c r="HW43" s="37"/>
      <c r="HX43" s="37"/>
      <c r="HY43" s="37"/>
      <c r="HZ43" s="37"/>
      <c r="IA43" s="37"/>
      <c r="IB43" s="37"/>
      <c r="IC43" s="37"/>
      <c r="ID43" s="37"/>
      <c r="IE43" s="37"/>
      <c r="IF43" s="37"/>
      <c r="IG43" s="37"/>
      <c r="IH43" s="37"/>
      <c r="II43" s="37"/>
      <c r="IJ43" s="37"/>
      <c r="IK43" s="37"/>
      <c r="IL43" s="37"/>
      <c r="IM43" s="37"/>
      <c r="IN43" s="37"/>
      <c r="IO43" s="37"/>
      <c r="IP43" s="37"/>
      <c r="IQ43" s="37"/>
      <c r="IR43" s="37"/>
    </row>
    <row r="44" spans="1:252" s="38" customFormat="1" ht="17.100000000000001" customHeight="1">
      <c r="A44" s="64"/>
      <c r="B44" s="64"/>
      <c r="C44" s="15">
        <v>3</v>
      </c>
      <c r="D44" s="20" t="s">
        <v>75</v>
      </c>
      <c r="E44" s="21">
        <v>70</v>
      </c>
      <c r="F44" s="64"/>
      <c r="G44" s="65"/>
      <c r="H44" s="68"/>
      <c r="I44" s="69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7"/>
      <c r="CH44" s="37"/>
      <c r="CI44" s="37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7"/>
      <c r="DB44" s="37"/>
      <c r="DC44" s="37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7"/>
      <c r="DR44" s="37"/>
      <c r="DS44" s="37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7"/>
      <c r="EI44" s="37"/>
      <c r="EJ44" s="37"/>
      <c r="EK44" s="37"/>
      <c r="EL44" s="37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7"/>
      <c r="EZ44" s="37"/>
      <c r="FA44" s="37"/>
      <c r="FB44" s="37"/>
      <c r="FC44" s="37"/>
      <c r="FD44" s="37"/>
      <c r="FE44" s="37"/>
      <c r="FF44" s="37"/>
      <c r="FG44" s="37"/>
      <c r="FH44" s="37"/>
      <c r="FI44" s="37"/>
      <c r="FJ44" s="37"/>
      <c r="FK44" s="37"/>
      <c r="FL44" s="37"/>
      <c r="FM44" s="37"/>
      <c r="FN44" s="37"/>
      <c r="FO44" s="37"/>
      <c r="FP44" s="37"/>
      <c r="FQ44" s="37"/>
      <c r="FR44" s="37"/>
      <c r="FS44" s="37"/>
      <c r="FT44" s="37"/>
      <c r="FU44" s="37"/>
      <c r="FV44" s="37"/>
      <c r="FW44" s="37"/>
      <c r="FX44" s="37"/>
      <c r="FY44" s="37"/>
      <c r="FZ44" s="37"/>
      <c r="GA44" s="37"/>
      <c r="GB44" s="37"/>
      <c r="GC44" s="37"/>
      <c r="GD44" s="37"/>
      <c r="GE44" s="37"/>
      <c r="GF44" s="37"/>
      <c r="GG44" s="37"/>
      <c r="GH44" s="37"/>
      <c r="GI44" s="37"/>
      <c r="GJ44" s="37"/>
      <c r="GK44" s="37"/>
      <c r="GL44" s="37"/>
      <c r="GM44" s="37"/>
      <c r="GN44" s="37"/>
      <c r="GO44" s="37"/>
      <c r="GP44" s="37"/>
      <c r="GQ44" s="37"/>
      <c r="GR44" s="37"/>
      <c r="GS44" s="37"/>
      <c r="GT44" s="37"/>
      <c r="GU44" s="37"/>
      <c r="GV44" s="37"/>
      <c r="GW44" s="37"/>
      <c r="GX44" s="37"/>
      <c r="GY44" s="37"/>
      <c r="GZ44" s="37"/>
      <c r="HA44" s="37"/>
      <c r="HB44" s="37"/>
      <c r="HC44" s="37"/>
      <c r="HD44" s="37"/>
      <c r="HE44" s="37"/>
      <c r="HF44" s="37"/>
      <c r="HG44" s="37"/>
      <c r="HH44" s="37"/>
      <c r="HI44" s="37"/>
      <c r="HJ44" s="37"/>
      <c r="HK44" s="37"/>
      <c r="HL44" s="37"/>
      <c r="HM44" s="37"/>
      <c r="HN44" s="37"/>
      <c r="HO44" s="37"/>
      <c r="HP44" s="37"/>
      <c r="HQ44" s="37"/>
      <c r="HR44" s="37"/>
      <c r="HS44" s="37"/>
      <c r="HT44" s="37"/>
      <c r="HU44" s="37"/>
      <c r="HV44" s="37"/>
      <c r="HW44" s="37"/>
      <c r="HX44" s="37"/>
      <c r="HY44" s="37"/>
      <c r="HZ44" s="37"/>
      <c r="IA44" s="37"/>
      <c r="IB44" s="37"/>
      <c r="IC44" s="37"/>
      <c r="ID44" s="37"/>
      <c r="IE44" s="37"/>
      <c r="IF44" s="37"/>
      <c r="IG44" s="37"/>
      <c r="IH44" s="37"/>
      <c r="II44" s="37"/>
      <c r="IJ44" s="37"/>
      <c r="IK44" s="37"/>
      <c r="IL44" s="37"/>
      <c r="IM44" s="37"/>
      <c r="IN44" s="37"/>
      <c r="IO44" s="37"/>
      <c r="IP44" s="37"/>
      <c r="IQ44" s="37"/>
      <c r="IR44" s="37"/>
    </row>
    <row r="45" spans="1:252" s="38" customFormat="1" ht="17.100000000000001" customHeight="1">
      <c r="A45" s="64"/>
      <c r="B45" s="64"/>
      <c r="C45" s="15">
        <v>4</v>
      </c>
      <c r="D45" s="20" t="s">
        <v>76</v>
      </c>
      <c r="E45" s="21">
        <v>42</v>
      </c>
      <c r="F45" s="64"/>
      <c r="G45" s="65"/>
      <c r="H45" s="68"/>
      <c r="I45" s="69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7"/>
      <c r="CH45" s="37"/>
      <c r="CI45" s="37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7"/>
      <c r="DA45" s="37"/>
      <c r="DB45" s="37"/>
      <c r="DC45" s="37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7"/>
      <c r="DR45" s="37"/>
      <c r="DS45" s="37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7"/>
      <c r="EI45" s="37"/>
      <c r="EJ45" s="37"/>
      <c r="EK45" s="37"/>
      <c r="EL45" s="37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7"/>
      <c r="EX45" s="37"/>
      <c r="EY45" s="37"/>
      <c r="EZ45" s="37"/>
      <c r="FA45" s="37"/>
      <c r="FB45" s="37"/>
      <c r="FC45" s="37"/>
      <c r="FD45" s="37"/>
      <c r="FE45" s="37"/>
      <c r="FF45" s="37"/>
      <c r="FG45" s="37"/>
      <c r="FH45" s="37"/>
      <c r="FI45" s="37"/>
      <c r="FJ45" s="37"/>
      <c r="FK45" s="37"/>
      <c r="FL45" s="37"/>
      <c r="FM45" s="37"/>
      <c r="FN45" s="37"/>
      <c r="FO45" s="37"/>
      <c r="FP45" s="37"/>
      <c r="FQ45" s="37"/>
      <c r="FR45" s="37"/>
      <c r="FS45" s="37"/>
      <c r="FT45" s="37"/>
      <c r="FU45" s="37"/>
      <c r="FV45" s="37"/>
      <c r="FW45" s="37"/>
      <c r="FX45" s="37"/>
      <c r="FY45" s="37"/>
      <c r="FZ45" s="37"/>
      <c r="GA45" s="37"/>
      <c r="GB45" s="37"/>
      <c r="GC45" s="37"/>
      <c r="GD45" s="37"/>
      <c r="GE45" s="37"/>
      <c r="GF45" s="37"/>
      <c r="GG45" s="37"/>
      <c r="GH45" s="37"/>
      <c r="GI45" s="37"/>
      <c r="GJ45" s="37"/>
      <c r="GK45" s="37"/>
      <c r="GL45" s="37"/>
      <c r="GM45" s="37"/>
      <c r="GN45" s="37"/>
      <c r="GO45" s="37"/>
      <c r="GP45" s="37"/>
      <c r="GQ45" s="37"/>
      <c r="GR45" s="37"/>
      <c r="GS45" s="37"/>
      <c r="GT45" s="37"/>
      <c r="GU45" s="37"/>
      <c r="GV45" s="37"/>
      <c r="GW45" s="37"/>
      <c r="GX45" s="37"/>
      <c r="GY45" s="37"/>
      <c r="GZ45" s="37"/>
      <c r="HA45" s="37"/>
      <c r="HB45" s="37"/>
      <c r="HC45" s="37"/>
      <c r="HD45" s="37"/>
      <c r="HE45" s="37"/>
      <c r="HF45" s="37"/>
      <c r="HG45" s="37"/>
      <c r="HH45" s="37"/>
      <c r="HI45" s="37"/>
      <c r="HJ45" s="37"/>
      <c r="HK45" s="37"/>
      <c r="HL45" s="37"/>
      <c r="HM45" s="37"/>
      <c r="HN45" s="37"/>
      <c r="HO45" s="37"/>
      <c r="HP45" s="37"/>
      <c r="HQ45" s="37"/>
      <c r="HR45" s="37"/>
      <c r="HS45" s="37"/>
      <c r="HT45" s="37"/>
      <c r="HU45" s="37"/>
      <c r="HV45" s="37"/>
      <c r="HW45" s="37"/>
      <c r="HX45" s="37"/>
      <c r="HY45" s="37"/>
      <c r="HZ45" s="37"/>
      <c r="IA45" s="37"/>
      <c r="IB45" s="37"/>
      <c r="IC45" s="37"/>
      <c r="ID45" s="37"/>
      <c r="IE45" s="37"/>
      <c r="IF45" s="37"/>
      <c r="IG45" s="37"/>
      <c r="IH45" s="37"/>
      <c r="II45" s="37"/>
      <c r="IJ45" s="37"/>
      <c r="IK45" s="37"/>
      <c r="IL45" s="37"/>
      <c r="IM45" s="37"/>
      <c r="IN45" s="37"/>
      <c r="IO45" s="37"/>
      <c r="IP45" s="37"/>
      <c r="IQ45" s="37"/>
      <c r="IR45" s="37"/>
    </row>
    <row r="46" spans="1:252" s="38" customFormat="1" ht="17.100000000000001" customHeight="1">
      <c r="A46" s="64"/>
      <c r="B46" s="64"/>
      <c r="C46" s="15">
        <v>5</v>
      </c>
      <c r="D46" s="20" t="s">
        <v>77</v>
      </c>
      <c r="E46" s="21">
        <v>48</v>
      </c>
      <c r="F46" s="64"/>
      <c r="G46" s="65"/>
      <c r="H46" s="68"/>
      <c r="I46" s="69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7"/>
      <c r="CH46" s="37"/>
      <c r="CI46" s="37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7"/>
      <c r="DA46" s="37"/>
      <c r="DB46" s="37"/>
      <c r="DC46" s="37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7"/>
      <c r="DR46" s="37"/>
      <c r="DS46" s="37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7"/>
      <c r="EI46" s="37"/>
      <c r="EJ46" s="37"/>
      <c r="EK46" s="37"/>
      <c r="EL46" s="37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7"/>
      <c r="EX46" s="37"/>
      <c r="EY46" s="37"/>
      <c r="EZ46" s="37"/>
      <c r="FA46" s="37"/>
      <c r="FB46" s="37"/>
      <c r="FC46" s="37"/>
      <c r="FD46" s="37"/>
      <c r="FE46" s="37"/>
      <c r="FF46" s="37"/>
      <c r="FG46" s="37"/>
      <c r="FH46" s="37"/>
      <c r="FI46" s="37"/>
      <c r="FJ46" s="37"/>
      <c r="FK46" s="37"/>
      <c r="FL46" s="37"/>
      <c r="FM46" s="37"/>
      <c r="FN46" s="37"/>
      <c r="FO46" s="37"/>
      <c r="FP46" s="37"/>
      <c r="FQ46" s="37"/>
      <c r="FR46" s="37"/>
      <c r="FS46" s="37"/>
      <c r="FT46" s="37"/>
      <c r="FU46" s="37"/>
      <c r="FV46" s="37"/>
      <c r="FW46" s="37"/>
      <c r="FX46" s="37"/>
      <c r="FY46" s="37"/>
      <c r="FZ46" s="37"/>
      <c r="GA46" s="37"/>
      <c r="GB46" s="37"/>
      <c r="GC46" s="37"/>
      <c r="GD46" s="37"/>
      <c r="GE46" s="37"/>
      <c r="GF46" s="37"/>
      <c r="GG46" s="37"/>
      <c r="GH46" s="37"/>
      <c r="GI46" s="37"/>
      <c r="GJ46" s="37"/>
      <c r="GK46" s="37"/>
      <c r="GL46" s="37"/>
      <c r="GM46" s="37"/>
      <c r="GN46" s="37"/>
      <c r="GO46" s="37"/>
      <c r="GP46" s="37"/>
      <c r="GQ46" s="37"/>
      <c r="GR46" s="37"/>
      <c r="GS46" s="37"/>
      <c r="GT46" s="37"/>
      <c r="GU46" s="37"/>
      <c r="GV46" s="37"/>
      <c r="GW46" s="37"/>
      <c r="GX46" s="37"/>
      <c r="GY46" s="37"/>
      <c r="GZ46" s="37"/>
      <c r="HA46" s="37"/>
      <c r="HB46" s="37"/>
      <c r="HC46" s="37"/>
      <c r="HD46" s="37"/>
      <c r="HE46" s="37"/>
      <c r="HF46" s="37"/>
      <c r="HG46" s="37"/>
      <c r="HH46" s="37"/>
      <c r="HI46" s="37"/>
      <c r="HJ46" s="37"/>
      <c r="HK46" s="37"/>
      <c r="HL46" s="37"/>
      <c r="HM46" s="37"/>
      <c r="HN46" s="37"/>
      <c r="HO46" s="37"/>
      <c r="HP46" s="37"/>
      <c r="HQ46" s="37"/>
      <c r="HR46" s="37"/>
      <c r="HS46" s="37"/>
      <c r="HT46" s="37"/>
      <c r="HU46" s="37"/>
      <c r="HV46" s="37"/>
      <c r="HW46" s="37"/>
      <c r="HX46" s="37"/>
      <c r="HY46" s="37"/>
      <c r="HZ46" s="37"/>
      <c r="IA46" s="37"/>
      <c r="IB46" s="37"/>
      <c r="IC46" s="37"/>
      <c r="ID46" s="37"/>
      <c r="IE46" s="37"/>
      <c r="IF46" s="37"/>
      <c r="IG46" s="37"/>
      <c r="IH46" s="37"/>
      <c r="II46" s="37"/>
      <c r="IJ46" s="37"/>
      <c r="IK46" s="37"/>
      <c r="IL46" s="37"/>
      <c r="IM46" s="37"/>
      <c r="IN46" s="37"/>
      <c r="IO46" s="37"/>
      <c r="IP46" s="37"/>
      <c r="IQ46" s="37"/>
      <c r="IR46" s="37"/>
    </row>
    <row r="47" spans="1:252" s="43" customFormat="1" ht="17.100000000000001" customHeight="1">
      <c r="A47" s="63" t="s">
        <v>11</v>
      </c>
      <c r="B47" s="63" t="s">
        <v>10</v>
      </c>
      <c r="C47" s="12">
        <v>1</v>
      </c>
      <c r="D47" s="18" t="s">
        <v>9</v>
      </c>
      <c r="E47" s="19">
        <v>49</v>
      </c>
      <c r="F47" s="63">
        <f>SUM(E47:E52)</f>
        <v>316</v>
      </c>
      <c r="G47" s="66">
        <f>J1*F47</f>
        <v>12.007999999999999</v>
      </c>
      <c r="H47" s="72">
        <v>0</v>
      </c>
      <c r="I47" s="73">
        <f>H47*G47</f>
        <v>0</v>
      </c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2"/>
      <c r="GT47" s="42"/>
      <c r="GU47" s="42"/>
      <c r="GV47" s="42"/>
      <c r="GW47" s="42"/>
      <c r="GX47" s="42"/>
      <c r="GY47" s="42"/>
      <c r="GZ47" s="42"/>
      <c r="HA47" s="42"/>
      <c r="HB47" s="42"/>
      <c r="HC47" s="42"/>
      <c r="HD47" s="42"/>
      <c r="HE47" s="42"/>
      <c r="HF47" s="42"/>
      <c r="HG47" s="42"/>
      <c r="HH47" s="42"/>
      <c r="HI47" s="42"/>
      <c r="HJ47" s="42"/>
      <c r="HK47" s="42"/>
      <c r="HL47" s="42"/>
      <c r="HM47" s="42"/>
      <c r="HN47" s="42"/>
      <c r="HO47" s="42"/>
      <c r="HP47" s="42"/>
      <c r="HQ47" s="42"/>
      <c r="HR47" s="42"/>
      <c r="HS47" s="42"/>
      <c r="HT47" s="42"/>
      <c r="HU47" s="42"/>
      <c r="HV47" s="42"/>
      <c r="HW47" s="42"/>
      <c r="HX47" s="42"/>
      <c r="HY47" s="42"/>
      <c r="HZ47" s="42"/>
      <c r="IA47" s="42"/>
      <c r="IB47" s="42"/>
      <c r="IC47" s="42"/>
      <c r="ID47" s="42"/>
      <c r="IE47" s="42"/>
      <c r="IF47" s="42"/>
      <c r="IG47" s="42"/>
      <c r="IH47" s="42"/>
      <c r="II47" s="42"/>
      <c r="IJ47" s="42"/>
      <c r="IK47" s="42"/>
      <c r="IL47" s="42"/>
      <c r="IM47" s="42"/>
      <c r="IN47" s="42"/>
      <c r="IO47" s="42"/>
      <c r="IP47" s="42"/>
      <c r="IQ47" s="42"/>
      <c r="IR47" s="42"/>
    </row>
    <row r="48" spans="1:252" s="43" customFormat="1" ht="17.100000000000001" customHeight="1">
      <c r="A48" s="63"/>
      <c r="B48" s="63"/>
      <c r="C48" s="12">
        <v>2</v>
      </c>
      <c r="D48" s="18" t="s">
        <v>8</v>
      </c>
      <c r="E48" s="19">
        <v>58</v>
      </c>
      <c r="F48" s="63"/>
      <c r="G48" s="66"/>
      <c r="H48" s="72"/>
      <c r="I48" s="7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2"/>
      <c r="GT48" s="42"/>
      <c r="GU48" s="42"/>
      <c r="GV48" s="42"/>
      <c r="GW48" s="42"/>
      <c r="GX48" s="42"/>
      <c r="GY48" s="42"/>
      <c r="GZ48" s="42"/>
      <c r="HA48" s="42"/>
      <c r="HB48" s="42"/>
      <c r="HC48" s="42"/>
      <c r="HD48" s="42"/>
      <c r="HE48" s="42"/>
      <c r="HF48" s="42"/>
      <c r="HG48" s="42"/>
      <c r="HH48" s="42"/>
      <c r="HI48" s="42"/>
      <c r="HJ48" s="42"/>
      <c r="HK48" s="42"/>
      <c r="HL48" s="42"/>
      <c r="HM48" s="42"/>
      <c r="HN48" s="42"/>
      <c r="HO48" s="42"/>
      <c r="HP48" s="42"/>
      <c r="HQ48" s="42"/>
      <c r="HR48" s="42"/>
      <c r="HS48" s="42"/>
      <c r="HT48" s="42"/>
      <c r="HU48" s="42"/>
      <c r="HV48" s="42"/>
      <c r="HW48" s="42"/>
      <c r="HX48" s="42"/>
      <c r="HY48" s="42"/>
      <c r="HZ48" s="42"/>
      <c r="IA48" s="42"/>
      <c r="IB48" s="42"/>
      <c r="IC48" s="42"/>
      <c r="ID48" s="42"/>
      <c r="IE48" s="42"/>
      <c r="IF48" s="42"/>
      <c r="IG48" s="42"/>
      <c r="IH48" s="42"/>
      <c r="II48" s="42"/>
      <c r="IJ48" s="42"/>
      <c r="IK48" s="42"/>
      <c r="IL48" s="42"/>
      <c r="IM48" s="42"/>
      <c r="IN48" s="42"/>
      <c r="IO48" s="42"/>
      <c r="IP48" s="42"/>
      <c r="IQ48" s="42"/>
      <c r="IR48" s="42"/>
    </row>
    <row r="49" spans="1:252" s="43" customFormat="1" ht="17.100000000000001" customHeight="1">
      <c r="A49" s="63"/>
      <c r="B49" s="63"/>
      <c r="C49" s="12">
        <v>3</v>
      </c>
      <c r="D49" s="18" t="s">
        <v>50</v>
      </c>
      <c r="E49" s="19">
        <v>50</v>
      </c>
      <c r="F49" s="63"/>
      <c r="G49" s="66"/>
      <c r="H49" s="72"/>
      <c r="I49" s="7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2"/>
      <c r="GT49" s="42"/>
      <c r="GU49" s="42"/>
      <c r="GV49" s="42"/>
      <c r="GW49" s="42"/>
      <c r="GX49" s="42"/>
      <c r="GY49" s="42"/>
      <c r="GZ49" s="42"/>
      <c r="HA49" s="42"/>
      <c r="HB49" s="42"/>
      <c r="HC49" s="42"/>
      <c r="HD49" s="42"/>
      <c r="HE49" s="42"/>
      <c r="HF49" s="42"/>
      <c r="HG49" s="42"/>
      <c r="HH49" s="42"/>
      <c r="HI49" s="42"/>
      <c r="HJ49" s="42"/>
      <c r="HK49" s="42"/>
      <c r="HL49" s="42"/>
      <c r="HM49" s="42"/>
      <c r="HN49" s="42"/>
      <c r="HO49" s="42"/>
      <c r="HP49" s="42"/>
      <c r="HQ49" s="42"/>
      <c r="HR49" s="42"/>
      <c r="HS49" s="42"/>
      <c r="HT49" s="42"/>
      <c r="HU49" s="42"/>
      <c r="HV49" s="42"/>
      <c r="HW49" s="42"/>
      <c r="HX49" s="42"/>
      <c r="HY49" s="42"/>
      <c r="HZ49" s="42"/>
      <c r="IA49" s="42"/>
      <c r="IB49" s="42"/>
      <c r="IC49" s="42"/>
      <c r="ID49" s="42"/>
      <c r="IE49" s="42"/>
      <c r="IF49" s="42"/>
      <c r="IG49" s="42"/>
      <c r="IH49" s="42"/>
      <c r="II49" s="42"/>
      <c r="IJ49" s="42"/>
      <c r="IK49" s="42"/>
      <c r="IL49" s="42"/>
      <c r="IM49" s="42"/>
      <c r="IN49" s="42"/>
      <c r="IO49" s="42"/>
      <c r="IP49" s="42"/>
      <c r="IQ49" s="42"/>
      <c r="IR49" s="42"/>
    </row>
    <row r="50" spans="1:252" s="43" customFormat="1" ht="17.100000000000001" customHeight="1">
      <c r="A50" s="63"/>
      <c r="B50" s="63"/>
      <c r="C50" s="12">
        <v>4</v>
      </c>
      <c r="D50" s="18" t="s">
        <v>7</v>
      </c>
      <c r="E50" s="19">
        <v>51</v>
      </c>
      <c r="F50" s="63"/>
      <c r="G50" s="66"/>
      <c r="H50" s="72"/>
      <c r="I50" s="7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2"/>
      <c r="GT50" s="42"/>
      <c r="GU50" s="42"/>
      <c r="GV50" s="42"/>
      <c r="GW50" s="42"/>
      <c r="GX50" s="42"/>
      <c r="GY50" s="42"/>
      <c r="GZ50" s="42"/>
      <c r="HA50" s="42"/>
      <c r="HB50" s="42"/>
      <c r="HC50" s="42"/>
      <c r="HD50" s="42"/>
      <c r="HE50" s="42"/>
      <c r="HF50" s="42"/>
      <c r="HG50" s="42"/>
      <c r="HH50" s="42"/>
      <c r="HI50" s="42"/>
      <c r="HJ50" s="42"/>
      <c r="HK50" s="42"/>
      <c r="HL50" s="42"/>
      <c r="HM50" s="42"/>
      <c r="HN50" s="42"/>
      <c r="HO50" s="42"/>
      <c r="HP50" s="42"/>
      <c r="HQ50" s="42"/>
      <c r="HR50" s="42"/>
      <c r="HS50" s="42"/>
      <c r="HT50" s="42"/>
      <c r="HU50" s="42"/>
      <c r="HV50" s="42"/>
      <c r="HW50" s="42"/>
      <c r="HX50" s="42"/>
      <c r="HY50" s="42"/>
      <c r="HZ50" s="42"/>
      <c r="IA50" s="42"/>
      <c r="IB50" s="42"/>
      <c r="IC50" s="42"/>
      <c r="ID50" s="42"/>
      <c r="IE50" s="42"/>
      <c r="IF50" s="42"/>
      <c r="IG50" s="42"/>
      <c r="IH50" s="42"/>
      <c r="II50" s="42"/>
      <c r="IJ50" s="42"/>
      <c r="IK50" s="42"/>
      <c r="IL50" s="42"/>
      <c r="IM50" s="42"/>
      <c r="IN50" s="42"/>
      <c r="IO50" s="42"/>
      <c r="IP50" s="42"/>
      <c r="IQ50" s="42"/>
      <c r="IR50" s="42"/>
    </row>
    <row r="51" spans="1:252" s="43" customFormat="1" ht="17.100000000000001" customHeight="1">
      <c r="A51" s="63"/>
      <c r="B51" s="63"/>
      <c r="C51" s="12">
        <v>5</v>
      </c>
      <c r="D51" s="18" t="s">
        <v>6</v>
      </c>
      <c r="E51" s="19">
        <v>66</v>
      </c>
      <c r="F51" s="63"/>
      <c r="G51" s="66"/>
      <c r="H51" s="72"/>
      <c r="I51" s="7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2"/>
      <c r="GT51" s="42"/>
      <c r="GU51" s="42"/>
      <c r="GV51" s="42"/>
      <c r="GW51" s="42"/>
      <c r="GX51" s="42"/>
      <c r="GY51" s="42"/>
      <c r="GZ51" s="42"/>
      <c r="HA51" s="42"/>
      <c r="HB51" s="42"/>
      <c r="HC51" s="42"/>
      <c r="HD51" s="42"/>
      <c r="HE51" s="42"/>
      <c r="HF51" s="42"/>
      <c r="HG51" s="42"/>
      <c r="HH51" s="42"/>
      <c r="HI51" s="42"/>
      <c r="HJ51" s="42"/>
      <c r="HK51" s="42"/>
      <c r="HL51" s="42"/>
      <c r="HM51" s="42"/>
      <c r="HN51" s="42"/>
      <c r="HO51" s="42"/>
      <c r="HP51" s="42"/>
      <c r="HQ51" s="42"/>
      <c r="HR51" s="42"/>
      <c r="HS51" s="42"/>
      <c r="HT51" s="42"/>
      <c r="HU51" s="42"/>
      <c r="HV51" s="42"/>
      <c r="HW51" s="42"/>
      <c r="HX51" s="42"/>
      <c r="HY51" s="42"/>
      <c r="HZ51" s="42"/>
      <c r="IA51" s="42"/>
      <c r="IB51" s="42"/>
      <c r="IC51" s="42"/>
      <c r="ID51" s="42"/>
      <c r="IE51" s="42"/>
      <c r="IF51" s="42"/>
      <c r="IG51" s="42"/>
      <c r="IH51" s="42"/>
      <c r="II51" s="42"/>
      <c r="IJ51" s="42"/>
      <c r="IK51" s="42"/>
      <c r="IL51" s="42"/>
      <c r="IM51" s="42"/>
      <c r="IN51" s="42"/>
      <c r="IO51" s="42"/>
      <c r="IP51" s="42"/>
      <c r="IQ51" s="42"/>
      <c r="IR51" s="42"/>
    </row>
    <row r="52" spans="1:252" s="43" customFormat="1" ht="17.100000000000001" customHeight="1">
      <c r="A52" s="63"/>
      <c r="B52" s="63"/>
      <c r="C52" s="12">
        <v>6</v>
      </c>
      <c r="D52" s="18" t="s">
        <v>5</v>
      </c>
      <c r="E52" s="19">
        <v>42</v>
      </c>
      <c r="F52" s="63"/>
      <c r="G52" s="66"/>
      <c r="H52" s="72"/>
      <c r="I52" s="7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2"/>
      <c r="GT52" s="42"/>
      <c r="GU52" s="42"/>
      <c r="GV52" s="42"/>
      <c r="GW52" s="42"/>
      <c r="GX52" s="42"/>
      <c r="GY52" s="42"/>
      <c r="GZ52" s="42"/>
      <c r="HA52" s="42"/>
      <c r="HB52" s="42"/>
      <c r="HC52" s="42"/>
      <c r="HD52" s="42"/>
      <c r="HE52" s="42"/>
      <c r="HF52" s="42"/>
      <c r="HG52" s="42"/>
      <c r="HH52" s="42"/>
      <c r="HI52" s="42"/>
      <c r="HJ52" s="42"/>
      <c r="HK52" s="42"/>
      <c r="HL52" s="42"/>
      <c r="HM52" s="42"/>
      <c r="HN52" s="42"/>
      <c r="HO52" s="42"/>
      <c r="HP52" s="42"/>
      <c r="HQ52" s="42"/>
      <c r="HR52" s="42"/>
      <c r="HS52" s="42"/>
      <c r="HT52" s="42"/>
      <c r="HU52" s="42"/>
      <c r="HV52" s="42"/>
      <c r="HW52" s="42"/>
      <c r="HX52" s="42"/>
      <c r="HY52" s="42"/>
      <c r="HZ52" s="42"/>
      <c r="IA52" s="42"/>
      <c r="IB52" s="42"/>
      <c r="IC52" s="42"/>
      <c r="ID52" s="42"/>
      <c r="IE52" s="42"/>
      <c r="IF52" s="42"/>
      <c r="IG52" s="42"/>
      <c r="IH52" s="42"/>
      <c r="II52" s="42"/>
      <c r="IJ52" s="42"/>
      <c r="IK52" s="42"/>
      <c r="IL52" s="42"/>
      <c r="IM52" s="42"/>
      <c r="IN52" s="42"/>
      <c r="IO52" s="42"/>
      <c r="IP52" s="42"/>
      <c r="IQ52" s="42"/>
      <c r="IR52" s="42"/>
    </row>
    <row r="53" spans="1:252" s="38" customFormat="1" ht="17.100000000000001" customHeight="1">
      <c r="A53" s="64"/>
      <c r="B53" s="64" t="s">
        <v>52</v>
      </c>
      <c r="C53" s="15">
        <v>1</v>
      </c>
      <c r="D53" s="20" t="s">
        <v>63</v>
      </c>
      <c r="E53" s="21">
        <v>61</v>
      </c>
      <c r="F53" s="64">
        <f>SUM(E53:E55)</f>
        <v>194</v>
      </c>
      <c r="G53" s="65">
        <f>J1*F53</f>
        <v>7.3719999999999999</v>
      </c>
      <c r="H53" s="68">
        <v>0</v>
      </c>
      <c r="I53" s="69">
        <f>H53*G53</f>
        <v>0</v>
      </c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7"/>
      <c r="BB53" s="37"/>
      <c r="BC53" s="37"/>
      <c r="BD53" s="37"/>
      <c r="BE53" s="37"/>
      <c r="BF53" s="37"/>
      <c r="BG53" s="37"/>
      <c r="BH53" s="37"/>
      <c r="BI53" s="37"/>
      <c r="BJ53" s="37"/>
      <c r="BK53" s="37"/>
      <c r="BL53" s="37"/>
      <c r="BM53" s="37"/>
      <c r="BN53" s="37"/>
      <c r="BO53" s="37"/>
      <c r="BP53" s="37"/>
      <c r="BQ53" s="37"/>
      <c r="BR53" s="37"/>
      <c r="BS53" s="37"/>
      <c r="BT53" s="37"/>
      <c r="BU53" s="37"/>
      <c r="BV53" s="37"/>
      <c r="BW53" s="37"/>
      <c r="BX53" s="37"/>
      <c r="BY53" s="37"/>
      <c r="BZ53" s="37"/>
      <c r="CA53" s="37"/>
      <c r="CB53" s="37"/>
      <c r="CC53" s="37"/>
      <c r="CD53" s="37"/>
      <c r="CE53" s="37"/>
      <c r="CF53" s="37"/>
      <c r="CG53" s="37"/>
      <c r="CH53" s="37"/>
      <c r="CI53" s="37"/>
      <c r="CJ53" s="37"/>
      <c r="CK53" s="37"/>
      <c r="CL53" s="37"/>
      <c r="CM53" s="37"/>
      <c r="CN53" s="37"/>
      <c r="CO53" s="37"/>
      <c r="CP53" s="37"/>
      <c r="CQ53" s="37"/>
      <c r="CR53" s="37"/>
      <c r="CS53" s="37"/>
      <c r="CT53" s="37"/>
      <c r="CU53" s="37"/>
      <c r="CV53" s="37"/>
      <c r="CW53" s="37"/>
      <c r="CX53" s="37"/>
      <c r="CY53" s="37"/>
      <c r="CZ53" s="37"/>
      <c r="DA53" s="37"/>
      <c r="DB53" s="37"/>
      <c r="DC53" s="37"/>
      <c r="DD53" s="37"/>
      <c r="DE53" s="37"/>
      <c r="DF53" s="37"/>
      <c r="DG53" s="37"/>
      <c r="DH53" s="37"/>
      <c r="DI53" s="37"/>
      <c r="DJ53" s="37"/>
      <c r="DK53" s="37"/>
      <c r="DL53" s="37"/>
      <c r="DM53" s="37"/>
      <c r="DN53" s="37"/>
      <c r="DO53" s="37"/>
      <c r="DP53" s="37"/>
      <c r="DQ53" s="37"/>
      <c r="DR53" s="37"/>
      <c r="DS53" s="37"/>
      <c r="DT53" s="37"/>
      <c r="DU53" s="37"/>
      <c r="DV53" s="37"/>
      <c r="DW53" s="37"/>
      <c r="DX53" s="37"/>
      <c r="DY53" s="37"/>
      <c r="DZ53" s="37"/>
      <c r="EA53" s="37"/>
      <c r="EB53" s="37"/>
      <c r="EC53" s="37"/>
      <c r="ED53" s="37"/>
      <c r="EE53" s="37"/>
      <c r="EF53" s="37"/>
      <c r="EG53" s="37"/>
      <c r="EH53" s="37"/>
      <c r="EI53" s="37"/>
      <c r="EJ53" s="37"/>
      <c r="EK53" s="37"/>
      <c r="EL53" s="37"/>
      <c r="EM53" s="37"/>
      <c r="EN53" s="37"/>
      <c r="EO53" s="37"/>
      <c r="EP53" s="37"/>
      <c r="EQ53" s="37"/>
      <c r="ER53" s="37"/>
      <c r="ES53" s="37"/>
      <c r="ET53" s="37"/>
      <c r="EU53" s="37"/>
      <c r="EV53" s="37"/>
      <c r="EW53" s="37"/>
      <c r="EX53" s="37"/>
      <c r="EY53" s="37"/>
      <c r="EZ53" s="37"/>
      <c r="FA53" s="37"/>
      <c r="FB53" s="37"/>
      <c r="FC53" s="37"/>
      <c r="FD53" s="37"/>
      <c r="FE53" s="37"/>
      <c r="FF53" s="37"/>
      <c r="FG53" s="37"/>
      <c r="FH53" s="37"/>
      <c r="FI53" s="37"/>
      <c r="FJ53" s="37"/>
      <c r="FK53" s="37"/>
      <c r="FL53" s="37"/>
      <c r="FM53" s="37"/>
      <c r="FN53" s="37"/>
      <c r="FO53" s="37"/>
      <c r="FP53" s="37"/>
      <c r="FQ53" s="37"/>
      <c r="FR53" s="37"/>
      <c r="FS53" s="37"/>
      <c r="FT53" s="37"/>
      <c r="FU53" s="37"/>
      <c r="FV53" s="37"/>
      <c r="FW53" s="37"/>
      <c r="FX53" s="37"/>
      <c r="FY53" s="37"/>
      <c r="FZ53" s="37"/>
      <c r="GA53" s="37"/>
      <c r="GB53" s="37"/>
      <c r="GC53" s="37"/>
      <c r="GD53" s="37"/>
      <c r="GE53" s="37"/>
      <c r="GF53" s="37"/>
      <c r="GG53" s="37"/>
      <c r="GH53" s="37"/>
      <c r="GI53" s="37"/>
      <c r="GJ53" s="37"/>
      <c r="GK53" s="37"/>
      <c r="GL53" s="37"/>
      <c r="GM53" s="37"/>
      <c r="GN53" s="37"/>
      <c r="GO53" s="37"/>
      <c r="GP53" s="37"/>
      <c r="GQ53" s="37"/>
      <c r="GR53" s="37"/>
      <c r="GS53" s="37"/>
      <c r="GT53" s="37"/>
      <c r="GU53" s="37"/>
      <c r="GV53" s="37"/>
      <c r="GW53" s="37"/>
      <c r="GX53" s="37"/>
      <c r="GY53" s="37"/>
      <c r="GZ53" s="37"/>
      <c r="HA53" s="37"/>
      <c r="HB53" s="37"/>
      <c r="HC53" s="37"/>
      <c r="HD53" s="37"/>
      <c r="HE53" s="37"/>
      <c r="HF53" s="37"/>
      <c r="HG53" s="37"/>
      <c r="HH53" s="37"/>
      <c r="HI53" s="37"/>
      <c r="HJ53" s="37"/>
      <c r="HK53" s="37"/>
      <c r="HL53" s="37"/>
      <c r="HM53" s="37"/>
      <c r="HN53" s="37"/>
      <c r="HO53" s="37"/>
      <c r="HP53" s="37"/>
      <c r="HQ53" s="37"/>
      <c r="HR53" s="37"/>
      <c r="HS53" s="37"/>
      <c r="HT53" s="37"/>
      <c r="HU53" s="37"/>
      <c r="HV53" s="37"/>
      <c r="HW53" s="37"/>
      <c r="HX53" s="37"/>
      <c r="HY53" s="37"/>
      <c r="HZ53" s="37"/>
      <c r="IA53" s="37"/>
      <c r="IB53" s="37"/>
      <c r="IC53" s="37"/>
      <c r="ID53" s="37"/>
      <c r="IE53" s="37"/>
      <c r="IF53" s="37"/>
      <c r="IG53" s="37"/>
      <c r="IH53" s="37"/>
      <c r="II53" s="37"/>
      <c r="IJ53" s="37"/>
      <c r="IK53" s="37"/>
      <c r="IL53" s="37"/>
      <c r="IM53" s="37"/>
      <c r="IN53" s="37"/>
      <c r="IO53" s="37"/>
      <c r="IP53" s="37"/>
      <c r="IQ53" s="37"/>
      <c r="IR53" s="37"/>
    </row>
    <row r="54" spans="1:252" s="38" customFormat="1" ht="17.100000000000001" customHeight="1">
      <c r="A54" s="64"/>
      <c r="B54" s="64"/>
      <c r="C54" s="15">
        <v>2</v>
      </c>
      <c r="D54" s="22" t="s">
        <v>64</v>
      </c>
      <c r="E54" s="21">
        <v>79</v>
      </c>
      <c r="F54" s="64"/>
      <c r="G54" s="65"/>
      <c r="H54" s="68"/>
      <c r="I54" s="69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7"/>
      <c r="BQ54" s="37"/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  <c r="CC54" s="37"/>
      <c r="CD54" s="37"/>
      <c r="CE54" s="37"/>
      <c r="CF54" s="37"/>
      <c r="CG54" s="37"/>
      <c r="CH54" s="37"/>
      <c r="CI54" s="37"/>
      <c r="CJ54" s="37"/>
      <c r="CK54" s="37"/>
      <c r="CL54" s="37"/>
      <c r="CM54" s="37"/>
      <c r="CN54" s="37"/>
      <c r="CO54" s="37"/>
      <c r="CP54" s="37"/>
      <c r="CQ54" s="37"/>
      <c r="CR54" s="37"/>
      <c r="CS54" s="37"/>
      <c r="CT54" s="37"/>
      <c r="CU54" s="37"/>
      <c r="CV54" s="37"/>
      <c r="CW54" s="37"/>
      <c r="CX54" s="37"/>
      <c r="CY54" s="37"/>
      <c r="CZ54" s="37"/>
      <c r="DA54" s="37"/>
      <c r="DB54" s="37"/>
      <c r="DC54" s="37"/>
      <c r="DD54" s="37"/>
      <c r="DE54" s="37"/>
      <c r="DF54" s="37"/>
      <c r="DG54" s="37"/>
      <c r="DH54" s="37"/>
      <c r="DI54" s="37"/>
      <c r="DJ54" s="37"/>
      <c r="DK54" s="37"/>
      <c r="DL54" s="37"/>
      <c r="DM54" s="37"/>
      <c r="DN54" s="37"/>
      <c r="DO54" s="37"/>
      <c r="DP54" s="37"/>
      <c r="DQ54" s="37"/>
      <c r="DR54" s="37"/>
      <c r="DS54" s="37"/>
      <c r="DT54" s="37"/>
      <c r="DU54" s="37"/>
      <c r="DV54" s="37"/>
      <c r="DW54" s="37"/>
      <c r="DX54" s="37"/>
      <c r="DY54" s="37"/>
      <c r="DZ54" s="37"/>
      <c r="EA54" s="37"/>
      <c r="EB54" s="37"/>
      <c r="EC54" s="37"/>
      <c r="ED54" s="37"/>
      <c r="EE54" s="37"/>
      <c r="EF54" s="37"/>
      <c r="EG54" s="37"/>
      <c r="EH54" s="37"/>
      <c r="EI54" s="37"/>
      <c r="EJ54" s="37"/>
      <c r="EK54" s="37"/>
      <c r="EL54" s="37"/>
      <c r="EM54" s="37"/>
      <c r="EN54" s="37"/>
      <c r="EO54" s="37"/>
      <c r="EP54" s="37"/>
      <c r="EQ54" s="37"/>
      <c r="ER54" s="37"/>
      <c r="ES54" s="37"/>
      <c r="ET54" s="37"/>
      <c r="EU54" s="37"/>
      <c r="EV54" s="37"/>
      <c r="EW54" s="37"/>
      <c r="EX54" s="37"/>
      <c r="EY54" s="37"/>
      <c r="EZ54" s="37"/>
      <c r="FA54" s="37"/>
      <c r="FB54" s="37"/>
      <c r="FC54" s="37"/>
      <c r="FD54" s="37"/>
      <c r="FE54" s="37"/>
      <c r="FF54" s="37"/>
      <c r="FG54" s="37"/>
      <c r="FH54" s="37"/>
      <c r="FI54" s="37"/>
      <c r="FJ54" s="37"/>
      <c r="FK54" s="37"/>
      <c r="FL54" s="37"/>
      <c r="FM54" s="37"/>
      <c r="FN54" s="37"/>
      <c r="FO54" s="37"/>
      <c r="FP54" s="37"/>
      <c r="FQ54" s="37"/>
      <c r="FR54" s="37"/>
      <c r="FS54" s="37"/>
      <c r="FT54" s="37"/>
      <c r="FU54" s="37"/>
      <c r="FV54" s="37"/>
      <c r="FW54" s="37"/>
      <c r="FX54" s="37"/>
      <c r="FY54" s="37"/>
      <c r="FZ54" s="37"/>
      <c r="GA54" s="37"/>
      <c r="GB54" s="37"/>
      <c r="GC54" s="37"/>
      <c r="GD54" s="37"/>
      <c r="GE54" s="37"/>
      <c r="GF54" s="37"/>
      <c r="GG54" s="37"/>
      <c r="GH54" s="37"/>
      <c r="GI54" s="37"/>
      <c r="GJ54" s="37"/>
      <c r="GK54" s="37"/>
      <c r="GL54" s="37"/>
      <c r="GM54" s="37"/>
      <c r="GN54" s="37"/>
      <c r="GO54" s="37"/>
      <c r="GP54" s="37"/>
      <c r="GQ54" s="37"/>
      <c r="GR54" s="37"/>
      <c r="GS54" s="37"/>
      <c r="GT54" s="37"/>
      <c r="GU54" s="37"/>
      <c r="GV54" s="37"/>
      <c r="GW54" s="37"/>
      <c r="GX54" s="37"/>
      <c r="GY54" s="37"/>
      <c r="GZ54" s="37"/>
      <c r="HA54" s="37"/>
      <c r="HB54" s="37"/>
      <c r="HC54" s="37"/>
      <c r="HD54" s="37"/>
      <c r="HE54" s="37"/>
      <c r="HF54" s="37"/>
      <c r="HG54" s="37"/>
      <c r="HH54" s="37"/>
      <c r="HI54" s="37"/>
      <c r="HJ54" s="37"/>
      <c r="HK54" s="37"/>
      <c r="HL54" s="37"/>
      <c r="HM54" s="37"/>
      <c r="HN54" s="37"/>
      <c r="HO54" s="37"/>
      <c r="HP54" s="37"/>
      <c r="HQ54" s="37"/>
      <c r="HR54" s="37"/>
      <c r="HS54" s="37"/>
      <c r="HT54" s="37"/>
      <c r="HU54" s="37"/>
      <c r="HV54" s="37"/>
      <c r="HW54" s="37"/>
      <c r="HX54" s="37"/>
      <c r="HY54" s="37"/>
      <c r="HZ54" s="37"/>
      <c r="IA54" s="37"/>
      <c r="IB54" s="37"/>
      <c r="IC54" s="37"/>
      <c r="ID54" s="37"/>
      <c r="IE54" s="37"/>
      <c r="IF54" s="37"/>
      <c r="IG54" s="37"/>
      <c r="IH54" s="37"/>
      <c r="II54" s="37"/>
      <c r="IJ54" s="37"/>
      <c r="IK54" s="37"/>
      <c r="IL54" s="37"/>
      <c r="IM54" s="37"/>
      <c r="IN54" s="37"/>
      <c r="IO54" s="37"/>
      <c r="IP54" s="37"/>
      <c r="IQ54" s="37"/>
      <c r="IR54" s="37"/>
    </row>
    <row r="55" spans="1:252" s="38" customFormat="1" ht="17.100000000000001" customHeight="1">
      <c r="A55" s="64"/>
      <c r="B55" s="64"/>
      <c r="C55" s="15">
        <v>3</v>
      </c>
      <c r="D55" s="20" t="s">
        <v>65</v>
      </c>
      <c r="E55" s="21">
        <v>54</v>
      </c>
      <c r="F55" s="64"/>
      <c r="G55" s="65"/>
      <c r="H55" s="68"/>
      <c r="I55" s="69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7"/>
      <c r="CO55" s="37"/>
      <c r="CP55" s="37"/>
      <c r="CQ55" s="37"/>
      <c r="CR55" s="37"/>
      <c r="CS55" s="37"/>
      <c r="CT55" s="37"/>
      <c r="CU55" s="37"/>
      <c r="CV55" s="37"/>
      <c r="CW55" s="37"/>
      <c r="CX55" s="37"/>
      <c r="CY55" s="37"/>
      <c r="CZ55" s="37"/>
      <c r="DA55" s="37"/>
      <c r="DB55" s="37"/>
      <c r="DC55" s="37"/>
      <c r="DD55" s="37"/>
      <c r="DE55" s="37"/>
      <c r="DF55" s="37"/>
      <c r="DG55" s="37"/>
      <c r="DH55" s="37"/>
      <c r="DI55" s="37"/>
      <c r="DJ55" s="37"/>
      <c r="DK55" s="37"/>
      <c r="DL55" s="37"/>
      <c r="DM55" s="37"/>
      <c r="DN55" s="37"/>
      <c r="DO55" s="37"/>
      <c r="DP55" s="37"/>
      <c r="DQ55" s="37"/>
      <c r="DR55" s="37"/>
      <c r="DS55" s="37"/>
      <c r="DT55" s="37"/>
      <c r="DU55" s="37"/>
      <c r="DV55" s="37"/>
      <c r="DW55" s="37"/>
      <c r="DX55" s="37"/>
      <c r="DY55" s="37"/>
      <c r="DZ55" s="37"/>
      <c r="EA55" s="37"/>
      <c r="EB55" s="37"/>
      <c r="EC55" s="37"/>
      <c r="ED55" s="37"/>
      <c r="EE55" s="37"/>
      <c r="EF55" s="37"/>
      <c r="EG55" s="37"/>
      <c r="EH55" s="37"/>
      <c r="EI55" s="37"/>
      <c r="EJ55" s="37"/>
      <c r="EK55" s="37"/>
      <c r="EL55" s="37"/>
      <c r="EM55" s="37"/>
      <c r="EN55" s="37"/>
      <c r="EO55" s="37"/>
      <c r="EP55" s="37"/>
      <c r="EQ55" s="37"/>
      <c r="ER55" s="37"/>
      <c r="ES55" s="37"/>
      <c r="ET55" s="37"/>
      <c r="EU55" s="37"/>
      <c r="EV55" s="37"/>
      <c r="EW55" s="37"/>
      <c r="EX55" s="37"/>
      <c r="EY55" s="37"/>
      <c r="EZ55" s="37"/>
      <c r="FA55" s="37"/>
      <c r="FB55" s="37"/>
      <c r="FC55" s="37"/>
      <c r="FD55" s="37"/>
      <c r="FE55" s="37"/>
      <c r="FF55" s="37"/>
      <c r="FG55" s="37"/>
      <c r="FH55" s="37"/>
      <c r="FI55" s="37"/>
      <c r="FJ55" s="37"/>
      <c r="FK55" s="37"/>
      <c r="FL55" s="37"/>
      <c r="FM55" s="37"/>
      <c r="FN55" s="37"/>
      <c r="FO55" s="37"/>
      <c r="FP55" s="37"/>
      <c r="FQ55" s="37"/>
      <c r="FR55" s="37"/>
      <c r="FS55" s="37"/>
      <c r="FT55" s="37"/>
      <c r="FU55" s="37"/>
      <c r="FV55" s="37"/>
      <c r="FW55" s="37"/>
      <c r="FX55" s="37"/>
      <c r="FY55" s="37"/>
      <c r="FZ55" s="37"/>
      <c r="GA55" s="37"/>
      <c r="GB55" s="37"/>
      <c r="GC55" s="37"/>
      <c r="GD55" s="37"/>
      <c r="GE55" s="37"/>
      <c r="GF55" s="37"/>
      <c r="GG55" s="37"/>
      <c r="GH55" s="37"/>
      <c r="GI55" s="37"/>
      <c r="GJ55" s="37"/>
      <c r="GK55" s="37"/>
      <c r="GL55" s="37"/>
      <c r="GM55" s="37"/>
      <c r="GN55" s="37"/>
      <c r="GO55" s="37"/>
      <c r="GP55" s="37"/>
      <c r="GQ55" s="37"/>
      <c r="GR55" s="37"/>
      <c r="GS55" s="37"/>
      <c r="GT55" s="37"/>
      <c r="GU55" s="37"/>
      <c r="GV55" s="37"/>
      <c r="GW55" s="37"/>
      <c r="GX55" s="37"/>
      <c r="GY55" s="37"/>
      <c r="GZ55" s="37"/>
      <c r="HA55" s="37"/>
      <c r="HB55" s="37"/>
      <c r="HC55" s="37"/>
      <c r="HD55" s="37"/>
      <c r="HE55" s="37"/>
      <c r="HF55" s="37"/>
      <c r="HG55" s="37"/>
      <c r="HH55" s="37"/>
      <c r="HI55" s="37"/>
      <c r="HJ55" s="37"/>
      <c r="HK55" s="37"/>
      <c r="HL55" s="37"/>
      <c r="HM55" s="37"/>
      <c r="HN55" s="37"/>
      <c r="HO55" s="37"/>
      <c r="HP55" s="37"/>
      <c r="HQ55" s="37"/>
      <c r="HR55" s="37"/>
      <c r="HS55" s="37"/>
      <c r="HT55" s="37"/>
      <c r="HU55" s="37"/>
      <c r="HV55" s="37"/>
      <c r="HW55" s="37"/>
      <c r="HX55" s="37"/>
      <c r="HY55" s="37"/>
      <c r="HZ55" s="37"/>
      <c r="IA55" s="37"/>
      <c r="IB55" s="37"/>
      <c r="IC55" s="37"/>
      <c r="ID55" s="37"/>
      <c r="IE55" s="37"/>
      <c r="IF55" s="37"/>
      <c r="IG55" s="37"/>
      <c r="IH55" s="37"/>
      <c r="II55" s="37"/>
      <c r="IJ55" s="37"/>
      <c r="IK55" s="37"/>
      <c r="IL55" s="37"/>
      <c r="IM55" s="37"/>
      <c r="IN55" s="37"/>
      <c r="IO55" s="37"/>
      <c r="IP55" s="37"/>
      <c r="IQ55" s="37"/>
      <c r="IR55" s="37"/>
    </row>
    <row r="56" spans="1:252" s="43" customFormat="1" ht="17.100000000000001" customHeight="1">
      <c r="A56" s="75"/>
      <c r="B56" s="75" t="s">
        <v>60</v>
      </c>
      <c r="C56" s="23">
        <v>1</v>
      </c>
      <c r="D56" s="18" t="s">
        <v>97</v>
      </c>
      <c r="E56" s="24">
        <v>65</v>
      </c>
      <c r="F56" s="75">
        <f>SUM(E56:E62)</f>
        <v>328</v>
      </c>
      <c r="G56" s="76">
        <f>J1*F56</f>
        <v>12.464</v>
      </c>
      <c r="H56" s="77">
        <v>0</v>
      </c>
      <c r="I56" s="78">
        <f>H56*G56</f>
        <v>0</v>
      </c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2"/>
      <c r="GT56" s="42"/>
      <c r="GU56" s="42"/>
      <c r="GV56" s="42"/>
      <c r="GW56" s="42"/>
      <c r="GX56" s="42"/>
      <c r="GY56" s="42"/>
      <c r="GZ56" s="42"/>
      <c r="HA56" s="42"/>
      <c r="HB56" s="42"/>
      <c r="HC56" s="42"/>
      <c r="HD56" s="42"/>
      <c r="HE56" s="42"/>
      <c r="HF56" s="42"/>
      <c r="HG56" s="42"/>
      <c r="HH56" s="42"/>
      <c r="HI56" s="42"/>
      <c r="HJ56" s="42"/>
      <c r="HK56" s="42"/>
      <c r="HL56" s="42"/>
      <c r="HM56" s="42"/>
      <c r="HN56" s="42"/>
      <c r="HO56" s="42"/>
      <c r="HP56" s="42"/>
      <c r="HQ56" s="42"/>
      <c r="HR56" s="42"/>
      <c r="HS56" s="42"/>
      <c r="HT56" s="42"/>
      <c r="HU56" s="42"/>
      <c r="HV56" s="42"/>
      <c r="HW56" s="42"/>
      <c r="HX56" s="42"/>
      <c r="HY56" s="42"/>
      <c r="HZ56" s="42"/>
      <c r="IA56" s="42"/>
      <c r="IB56" s="42"/>
      <c r="IC56" s="42"/>
      <c r="ID56" s="42"/>
      <c r="IE56" s="42"/>
      <c r="IF56" s="42"/>
      <c r="IG56" s="42"/>
      <c r="IH56" s="42"/>
      <c r="II56" s="42"/>
      <c r="IJ56" s="42"/>
      <c r="IK56" s="42"/>
      <c r="IL56" s="42"/>
      <c r="IM56" s="42"/>
      <c r="IN56" s="42"/>
      <c r="IO56" s="42"/>
      <c r="IP56" s="42"/>
      <c r="IQ56" s="42"/>
      <c r="IR56" s="42"/>
    </row>
    <row r="57" spans="1:252" s="43" customFormat="1" ht="17.100000000000001" customHeight="1">
      <c r="A57" s="75"/>
      <c r="B57" s="75"/>
      <c r="C57" s="23">
        <v>2</v>
      </c>
      <c r="D57" s="18" t="s">
        <v>98</v>
      </c>
      <c r="E57" s="24">
        <v>48</v>
      </c>
      <c r="F57" s="75"/>
      <c r="G57" s="76"/>
      <c r="H57" s="77"/>
      <c r="I57" s="78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3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2"/>
      <c r="GT57" s="42"/>
      <c r="GU57" s="42"/>
      <c r="GV57" s="42"/>
      <c r="GW57" s="42"/>
      <c r="GX57" s="42"/>
      <c r="GY57" s="42"/>
      <c r="GZ57" s="42"/>
      <c r="HA57" s="42"/>
      <c r="HB57" s="42"/>
      <c r="HC57" s="42"/>
      <c r="HD57" s="42"/>
      <c r="HE57" s="42"/>
      <c r="HF57" s="42"/>
      <c r="HG57" s="42"/>
      <c r="HH57" s="42"/>
      <c r="HI57" s="42"/>
      <c r="HJ57" s="42"/>
      <c r="HK57" s="42"/>
      <c r="HL57" s="42"/>
      <c r="HM57" s="42"/>
      <c r="HN57" s="42"/>
      <c r="HO57" s="42"/>
      <c r="HP57" s="42"/>
      <c r="HQ57" s="42"/>
      <c r="HR57" s="42"/>
      <c r="HS57" s="42"/>
      <c r="HT57" s="42"/>
      <c r="HU57" s="42"/>
      <c r="HV57" s="42"/>
      <c r="HW57" s="42"/>
      <c r="HX57" s="42"/>
      <c r="HY57" s="42"/>
      <c r="HZ57" s="42"/>
      <c r="IA57" s="42"/>
      <c r="IB57" s="42"/>
      <c r="IC57" s="42"/>
      <c r="ID57" s="42"/>
      <c r="IE57" s="42"/>
      <c r="IF57" s="42"/>
      <c r="IG57" s="42"/>
      <c r="IH57" s="42"/>
      <c r="II57" s="42"/>
      <c r="IJ57" s="42"/>
      <c r="IK57" s="42"/>
      <c r="IL57" s="42"/>
      <c r="IM57" s="42"/>
      <c r="IN57" s="42"/>
      <c r="IO57" s="42"/>
      <c r="IP57" s="42"/>
      <c r="IQ57" s="42"/>
      <c r="IR57" s="42"/>
    </row>
    <row r="58" spans="1:252" s="43" customFormat="1" ht="17.100000000000001" customHeight="1">
      <c r="A58" s="75"/>
      <c r="B58" s="75"/>
      <c r="C58" s="23">
        <v>3</v>
      </c>
      <c r="D58" s="18" t="s">
        <v>99</v>
      </c>
      <c r="E58" s="24">
        <v>46</v>
      </c>
      <c r="F58" s="75"/>
      <c r="G58" s="76"/>
      <c r="H58" s="77"/>
      <c r="I58" s="78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33"/>
      <c r="AZ58" s="33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2"/>
      <c r="GT58" s="42"/>
      <c r="GU58" s="42"/>
      <c r="GV58" s="42"/>
      <c r="GW58" s="42"/>
      <c r="GX58" s="42"/>
      <c r="GY58" s="42"/>
      <c r="GZ58" s="42"/>
      <c r="HA58" s="42"/>
      <c r="HB58" s="42"/>
      <c r="HC58" s="42"/>
      <c r="HD58" s="42"/>
      <c r="HE58" s="42"/>
      <c r="HF58" s="42"/>
      <c r="HG58" s="42"/>
      <c r="HH58" s="42"/>
      <c r="HI58" s="42"/>
      <c r="HJ58" s="42"/>
      <c r="HK58" s="42"/>
      <c r="HL58" s="42"/>
      <c r="HM58" s="42"/>
      <c r="HN58" s="42"/>
      <c r="HO58" s="42"/>
      <c r="HP58" s="42"/>
      <c r="HQ58" s="42"/>
      <c r="HR58" s="42"/>
      <c r="HS58" s="42"/>
      <c r="HT58" s="42"/>
      <c r="HU58" s="42"/>
      <c r="HV58" s="42"/>
      <c r="HW58" s="42"/>
      <c r="HX58" s="42"/>
      <c r="HY58" s="42"/>
      <c r="HZ58" s="42"/>
      <c r="IA58" s="42"/>
      <c r="IB58" s="42"/>
      <c r="IC58" s="42"/>
      <c r="ID58" s="42"/>
      <c r="IE58" s="42"/>
      <c r="IF58" s="42"/>
      <c r="IG58" s="42"/>
      <c r="IH58" s="42"/>
      <c r="II58" s="42"/>
      <c r="IJ58" s="42"/>
      <c r="IK58" s="42"/>
      <c r="IL58" s="42"/>
      <c r="IM58" s="42"/>
      <c r="IN58" s="42"/>
      <c r="IO58" s="42"/>
      <c r="IP58" s="42"/>
      <c r="IQ58" s="42"/>
      <c r="IR58" s="42"/>
    </row>
    <row r="59" spans="1:252" s="43" customFormat="1" ht="17.100000000000001" customHeight="1">
      <c r="A59" s="75"/>
      <c r="B59" s="75"/>
      <c r="C59" s="23">
        <v>4</v>
      </c>
      <c r="D59" s="18" t="s">
        <v>100</v>
      </c>
      <c r="E59" s="24">
        <v>46</v>
      </c>
      <c r="F59" s="75"/>
      <c r="G59" s="76"/>
      <c r="H59" s="77"/>
      <c r="I59" s="78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3"/>
      <c r="AT59" s="33"/>
      <c r="AU59" s="33"/>
      <c r="AV59" s="33"/>
      <c r="AW59" s="33"/>
      <c r="AX59" s="33"/>
      <c r="AY59" s="33"/>
      <c r="AZ59" s="33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2"/>
      <c r="GT59" s="42"/>
      <c r="GU59" s="42"/>
      <c r="GV59" s="42"/>
      <c r="GW59" s="42"/>
      <c r="GX59" s="42"/>
      <c r="GY59" s="42"/>
      <c r="GZ59" s="42"/>
      <c r="HA59" s="42"/>
      <c r="HB59" s="42"/>
      <c r="HC59" s="42"/>
      <c r="HD59" s="42"/>
      <c r="HE59" s="42"/>
      <c r="HF59" s="42"/>
      <c r="HG59" s="42"/>
      <c r="HH59" s="42"/>
      <c r="HI59" s="42"/>
      <c r="HJ59" s="42"/>
      <c r="HK59" s="42"/>
      <c r="HL59" s="42"/>
      <c r="HM59" s="42"/>
      <c r="HN59" s="42"/>
      <c r="HO59" s="42"/>
      <c r="HP59" s="42"/>
      <c r="HQ59" s="42"/>
      <c r="HR59" s="42"/>
      <c r="HS59" s="42"/>
      <c r="HT59" s="42"/>
      <c r="HU59" s="42"/>
      <c r="HV59" s="42"/>
      <c r="HW59" s="42"/>
      <c r="HX59" s="42"/>
      <c r="HY59" s="42"/>
      <c r="HZ59" s="42"/>
      <c r="IA59" s="42"/>
      <c r="IB59" s="42"/>
      <c r="IC59" s="42"/>
      <c r="ID59" s="42"/>
      <c r="IE59" s="42"/>
      <c r="IF59" s="42"/>
      <c r="IG59" s="42"/>
      <c r="IH59" s="42"/>
      <c r="II59" s="42"/>
      <c r="IJ59" s="42"/>
      <c r="IK59" s="42"/>
      <c r="IL59" s="42"/>
      <c r="IM59" s="42"/>
      <c r="IN59" s="42"/>
      <c r="IO59" s="42"/>
      <c r="IP59" s="42"/>
      <c r="IQ59" s="42"/>
      <c r="IR59" s="42"/>
    </row>
    <row r="60" spans="1:252" s="43" customFormat="1" ht="17.100000000000001" customHeight="1">
      <c r="A60" s="75"/>
      <c r="B60" s="75"/>
      <c r="C60" s="23">
        <v>5</v>
      </c>
      <c r="D60" s="18" t="s">
        <v>101</v>
      </c>
      <c r="E60" s="24">
        <v>33</v>
      </c>
      <c r="F60" s="75"/>
      <c r="G60" s="76"/>
      <c r="H60" s="77"/>
      <c r="I60" s="78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3"/>
      <c r="AT60" s="33"/>
      <c r="AU60" s="33"/>
      <c r="AV60" s="33"/>
      <c r="AW60" s="33"/>
      <c r="AX60" s="33"/>
      <c r="AY60" s="33"/>
      <c r="AZ60" s="33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2"/>
      <c r="GT60" s="42"/>
      <c r="GU60" s="42"/>
      <c r="GV60" s="42"/>
      <c r="GW60" s="42"/>
      <c r="GX60" s="42"/>
      <c r="GY60" s="42"/>
      <c r="GZ60" s="42"/>
      <c r="HA60" s="42"/>
      <c r="HB60" s="42"/>
      <c r="HC60" s="42"/>
      <c r="HD60" s="42"/>
      <c r="HE60" s="42"/>
      <c r="HF60" s="42"/>
      <c r="HG60" s="42"/>
      <c r="HH60" s="42"/>
      <c r="HI60" s="42"/>
      <c r="HJ60" s="42"/>
      <c r="HK60" s="42"/>
      <c r="HL60" s="42"/>
      <c r="HM60" s="42"/>
      <c r="HN60" s="42"/>
      <c r="HO60" s="42"/>
      <c r="HP60" s="42"/>
      <c r="HQ60" s="42"/>
      <c r="HR60" s="42"/>
      <c r="HS60" s="42"/>
      <c r="HT60" s="42"/>
      <c r="HU60" s="42"/>
      <c r="HV60" s="42"/>
      <c r="HW60" s="42"/>
      <c r="HX60" s="42"/>
      <c r="HY60" s="42"/>
      <c r="HZ60" s="42"/>
      <c r="IA60" s="42"/>
      <c r="IB60" s="42"/>
      <c r="IC60" s="42"/>
      <c r="ID60" s="42"/>
      <c r="IE60" s="42"/>
      <c r="IF60" s="42"/>
      <c r="IG60" s="42"/>
      <c r="IH60" s="42"/>
      <c r="II60" s="42"/>
      <c r="IJ60" s="42"/>
      <c r="IK60" s="42"/>
      <c r="IL60" s="42"/>
      <c r="IM60" s="42"/>
      <c r="IN60" s="42"/>
      <c r="IO60" s="42"/>
      <c r="IP60" s="42"/>
      <c r="IQ60" s="42"/>
      <c r="IR60" s="42"/>
    </row>
    <row r="61" spans="1:252" s="43" customFormat="1" ht="17.100000000000001" customHeight="1">
      <c r="A61" s="75"/>
      <c r="B61" s="75"/>
      <c r="C61" s="23">
        <v>6</v>
      </c>
      <c r="D61" s="44" t="s">
        <v>102</v>
      </c>
      <c r="E61" s="24">
        <v>39</v>
      </c>
      <c r="F61" s="75"/>
      <c r="G61" s="76"/>
      <c r="H61" s="77"/>
      <c r="I61" s="78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3"/>
      <c r="AT61" s="33"/>
      <c r="AU61" s="33"/>
      <c r="AV61" s="33"/>
      <c r="AW61" s="33"/>
      <c r="AX61" s="33"/>
      <c r="AY61" s="33"/>
      <c r="AZ61" s="33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2"/>
      <c r="GT61" s="42"/>
      <c r="GU61" s="42"/>
      <c r="GV61" s="42"/>
      <c r="GW61" s="42"/>
      <c r="GX61" s="42"/>
      <c r="GY61" s="42"/>
      <c r="GZ61" s="42"/>
      <c r="HA61" s="42"/>
      <c r="HB61" s="42"/>
      <c r="HC61" s="42"/>
      <c r="HD61" s="42"/>
      <c r="HE61" s="42"/>
      <c r="HF61" s="42"/>
      <c r="HG61" s="42"/>
      <c r="HH61" s="42"/>
      <c r="HI61" s="42"/>
      <c r="HJ61" s="42"/>
      <c r="HK61" s="42"/>
      <c r="HL61" s="42"/>
      <c r="HM61" s="42"/>
      <c r="HN61" s="42"/>
      <c r="HO61" s="42"/>
      <c r="HP61" s="42"/>
      <c r="HQ61" s="42"/>
      <c r="HR61" s="42"/>
      <c r="HS61" s="42"/>
      <c r="HT61" s="42"/>
      <c r="HU61" s="42"/>
      <c r="HV61" s="42"/>
      <c r="HW61" s="42"/>
      <c r="HX61" s="42"/>
      <c r="HY61" s="42"/>
      <c r="HZ61" s="42"/>
      <c r="IA61" s="42"/>
      <c r="IB61" s="42"/>
      <c r="IC61" s="42"/>
      <c r="ID61" s="42"/>
      <c r="IE61" s="42"/>
      <c r="IF61" s="42"/>
      <c r="IG61" s="42"/>
      <c r="IH61" s="42"/>
      <c r="II61" s="42"/>
      <c r="IJ61" s="42"/>
      <c r="IK61" s="42"/>
      <c r="IL61" s="42"/>
      <c r="IM61" s="42"/>
      <c r="IN61" s="42"/>
      <c r="IO61" s="42"/>
      <c r="IP61" s="42"/>
      <c r="IQ61" s="42"/>
      <c r="IR61" s="42"/>
    </row>
    <row r="62" spans="1:252" s="43" customFormat="1" ht="17.100000000000001" customHeight="1">
      <c r="A62" s="75"/>
      <c r="B62" s="75"/>
      <c r="C62" s="23">
        <v>7</v>
      </c>
      <c r="D62" s="44" t="s">
        <v>103</v>
      </c>
      <c r="E62" s="24">
        <v>51</v>
      </c>
      <c r="F62" s="75"/>
      <c r="G62" s="76"/>
      <c r="H62" s="77"/>
      <c r="I62" s="78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3"/>
      <c r="AX62" s="33"/>
      <c r="AY62" s="33"/>
      <c r="AZ62" s="33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2"/>
      <c r="GT62" s="42"/>
      <c r="GU62" s="42"/>
      <c r="GV62" s="42"/>
      <c r="GW62" s="42"/>
      <c r="GX62" s="42"/>
      <c r="GY62" s="42"/>
      <c r="GZ62" s="42"/>
      <c r="HA62" s="42"/>
      <c r="HB62" s="42"/>
      <c r="HC62" s="42"/>
      <c r="HD62" s="42"/>
      <c r="HE62" s="42"/>
      <c r="HF62" s="42"/>
      <c r="HG62" s="42"/>
      <c r="HH62" s="42"/>
      <c r="HI62" s="42"/>
      <c r="HJ62" s="42"/>
      <c r="HK62" s="42"/>
      <c r="HL62" s="42"/>
      <c r="HM62" s="42"/>
      <c r="HN62" s="42"/>
      <c r="HO62" s="42"/>
      <c r="HP62" s="42"/>
      <c r="HQ62" s="42"/>
      <c r="HR62" s="42"/>
      <c r="HS62" s="42"/>
      <c r="HT62" s="42"/>
      <c r="HU62" s="42"/>
      <c r="HV62" s="42"/>
      <c r="HW62" s="42"/>
      <c r="HX62" s="42"/>
      <c r="HY62" s="42"/>
      <c r="HZ62" s="42"/>
      <c r="IA62" s="42"/>
      <c r="IB62" s="42"/>
      <c r="IC62" s="42"/>
      <c r="ID62" s="42"/>
      <c r="IE62" s="42"/>
      <c r="IF62" s="42"/>
      <c r="IG62" s="42"/>
      <c r="IH62" s="42"/>
      <c r="II62" s="42"/>
      <c r="IJ62" s="42"/>
      <c r="IK62" s="42"/>
      <c r="IL62" s="42"/>
      <c r="IM62" s="42"/>
      <c r="IN62" s="42"/>
      <c r="IO62" s="42"/>
      <c r="IP62" s="42"/>
      <c r="IQ62" s="42"/>
      <c r="IR62" s="42"/>
    </row>
    <row r="63" spans="1:252" s="38" customFormat="1" ht="17.100000000000001" customHeight="1">
      <c r="A63" s="67"/>
      <c r="B63" s="67" t="s">
        <v>59</v>
      </c>
      <c r="C63" s="25">
        <v>1</v>
      </c>
      <c r="D63" s="20" t="s">
        <v>94</v>
      </c>
      <c r="E63" s="26">
        <v>61</v>
      </c>
      <c r="F63" s="67">
        <f>SUM(E63:E64)</f>
        <v>129</v>
      </c>
      <c r="G63" s="85">
        <f>J1*F63</f>
        <v>4.9020000000000001</v>
      </c>
      <c r="H63" s="86">
        <v>0</v>
      </c>
      <c r="I63" s="100">
        <f>H63*G63</f>
        <v>0</v>
      </c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3"/>
      <c r="AT63" s="33"/>
      <c r="AU63" s="33"/>
      <c r="AV63" s="33"/>
      <c r="AW63" s="33"/>
      <c r="AX63" s="33"/>
      <c r="AY63" s="33"/>
      <c r="AZ63" s="33"/>
      <c r="BA63" s="37"/>
      <c r="BB63" s="37"/>
      <c r="BC63" s="37"/>
      <c r="BD63" s="37"/>
      <c r="BE63" s="37"/>
      <c r="BF63" s="37"/>
      <c r="BG63" s="37"/>
      <c r="BH63" s="37"/>
      <c r="BI63" s="37"/>
      <c r="BJ63" s="37"/>
      <c r="BK63" s="37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7"/>
      <c r="CC63" s="37"/>
      <c r="CD63" s="37"/>
      <c r="CE63" s="37"/>
      <c r="CF63" s="37"/>
      <c r="CG63" s="37"/>
      <c r="CH63" s="37"/>
      <c r="CI63" s="37"/>
      <c r="CJ63" s="37"/>
      <c r="CK63" s="37"/>
      <c r="CL63" s="37"/>
      <c r="CM63" s="37"/>
      <c r="CN63" s="37"/>
      <c r="CO63" s="37"/>
      <c r="CP63" s="37"/>
      <c r="CQ63" s="37"/>
      <c r="CR63" s="37"/>
      <c r="CS63" s="37"/>
      <c r="CT63" s="37"/>
      <c r="CU63" s="37"/>
      <c r="CV63" s="37"/>
      <c r="CW63" s="37"/>
      <c r="CX63" s="37"/>
      <c r="CY63" s="37"/>
      <c r="CZ63" s="37"/>
      <c r="DA63" s="37"/>
      <c r="DB63" s="37"/>
      <c r="DC63" s="37"/>
      <c r="DD63" s="37"/>
      <c r="DE63" s="37"/>
      <c r="DF63" s="37"/>
      <c r="DG63" s="37"/>
      <c r="DH63" s="37"/>
      <c r="DI63" s="37"/>
      <c r="DJ63" s="37"/>
      <c r="DK63" s="37"/>
      <c r="DL63" s="37"/>
      <c r="DM63" s="37"/>
      <c r="DN63" s="37"/>
      <c r="DO63" s="37"/>
      <c r="DP63" s="37"/>
      <c r="DQ63" s="37"/>
      <c r="DR63" s="37"/>
      <c r="DS63" s="37"/>
      <c r="DT63" s="37"/>
      <c r="DU63" s="37"/>
      <c r="DV63" s="37"/>
      <c r="DW63" s="37"/>
      <c r="DX63" s="37"/>
      <c r="DY63" s="37"/>
      <c r="DZ63" s="37"/>
      <c r="EA63" s="37"/>
      <c r="EB63" s="37"/>
      <c r="EC63" s="37"/>
      <c r="ED63" s="37"/>
      <c r="EE63" s="37"/>
      <c r="EF63" s="37"/>
      <c r="EG63" s="37"/>
      <c r="EH63" s="37"/>
      <c r="EI63" s="37"/>
      <c r="EJ63" s="37"/>
      <c r="EK63" s="37"/>
      <c r="EL63" s="37"/>
      <c r="EM63" s="37"/>
      <c r="EN63" s="37"/>
      <c r="EO63" s="37"/>
      <c r="EP63" s="37"/>
      <c r="EQ63" s="37"/>
      <c r="ER63" s="37"/>
      <c r="ES63" s="37"/>
      <c r="ET63" s="37"/>
      <c r="EU63" s="37"/>
      <c r="EV63" s="37"/>
      <c r="EW63" s="37"/>
      <c r="EX63" s="37"/>
      <c r="EY63" s="37"/>
      <c r="EZ63" s="37"/>
      <c r="FA63" s="37"/>
      <c r="FB63" s="37"/>
      <c r="FC63" s="37"/>
      <c r="FD63" s="37"/>
      <c r="FE63" s="37"/>
      <c r="FF63" s="37"/>
      <c r="FG63" s="37"/>
      <c r="FH63" s="37"/>
      <c r="FI63" s="37"/>
      <c r="FJ63" s="37"/>
      <c r="FK63" s="37"/>
      <c r="FL63" s="37"/>
      <c r="FM63" s="37"/>
      <c r="FN63" s="37"/>
      <c r="FO63" s="37"/>
      <c r="FP63" s="37"/>
      <c r="FQ63" s="37"/>
      <c r="FR63" s="37"/>
      <c r="FS63" s="37"/>
      <c r="FT63" s="37"/>
      <c r="FU63" s="37"/>
      <c r="FV63" s="37"/>
      <c r="FW63" s="37"/>
      <c r="FX63" s="37"/>
      <c r="FY63" s="37"/>
      <c r="FZ63" s="37"/>
      <c r="GA63" s="37"/>
      <c r="GB63" s="37"/>
      <c r="GC63" s="37"/>
      <c r="GD63" s="37"/>
      <c r="GE63" s="37"/>
      <c r="GF63" s="37"/>
      <c r="GG63" s="37"/>
      <c r="GH63" s="37"/>
      <c r="GI63" s="37"/>
      <c r="GJ63" s="37"/>
      <c r="GK63" s="37"/>
      <c r="GL63" s="37"/>
      <c r="GM63" s="37"/>
      <c r="GN63" s="37"/>
      <c r="GO63" s="37"/>
      <c r="GP63" s="37"/>
      <c r="GQ63" s="37"/>
      <c r="GR63" s="37"/>
      <c r="GS63" s="37"/>
      <c r="GT63" s="37"/>
      <c r="GU63" s="37"/>
      <c r="GV63" s="37"/>
      <c r="GW63" s="37"/>
      <c r="GX63" s="37"/>
      <c r="GY63" s="37"/>
      <c r="GZ63" s="37"/>
      <c r="HA63" s="37"/>
      <c r="HB63" s="37"/>
      <c r="HC63" s="37"/>
      <c r="HD63" s="37"/>
      <c r="HE63" s="37"/>
      <c r="HF63" s="37"/>
      <c r="HG63" s="37"/>
      <c r="HH63" s="37"/>
      <c r="HI63" s="37"/>
      <c r="HJ63" s="37"/>
      <c r="HK63" s="37"/>
      <c r="HL63" s="37"/>
      <c r="HM63" s="37"/>
      <c r="HN63" s="37"/>
      <c r="HO63" s="37"/>
      <c r="HP63" s="37"/>
      <c r="HQ63" s="37"/>
      <c r="HR63" s="37"/>
      <c r="HS63" s="37"/>
      <c r="HT63" s="37"/>
      <c r="HU63" s="37"/>
      <c r="HV63" s="37"/>
      <c r="HW63" s="37"/>
      <c r="HX63" s="37"/>
      <c r="HY63" s="37"/>
      <c r="HZ63" s="37"/>
      <c r="IA63" s="37"/>
      <c r="IB63" s="37"/>
      <c r="IC63" s="37"/>
      <c r="ID63" s="37"/>
      <c r="IE63" s="37"/>
      <c r="IF63" s="37"/>
      <c r="IG63" s="37"/>
      <c r="IH63" s="37"/>
      <c r="II63" s="37"/>
      <c r="IJ63" s="37"/>
      <c r="IK63" s="37"/>
      <c r="IL63" s="37"/>
      <c r="IM63" s="37"/>
      <c r="IN63" s="37"/>
      <c r="IO63" s="37"/>
      <c r="IP63" s="37"/>
      <c r="IQ63" s="37"/>
      <c r="IR63" s="37"/>
    </row>
    <row r="64" spans="1:252" s="38" customFormat="1" ht="17.100000000000001" customHeight="1">
      <c r="A64" s="67"/>
      <c r="B64" s="67"/>
      <c r="C64" s="25">
        <v>2</v>
      </c>
      <c r="D64" s="20" t="s">
        <v>95</v>
      </c>
      <c r="E64" s="26">
        <v>68</v>
      </c>
      <c r="F64" s="67"/>
      <c r="G64" s="85"/>
      <c r="H64" s="86"/>
      <c r="I64" s="100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M64" s="33"/>
      <c r="AN64" s="33"/>
      <c r="AO64" s="33"/>
      <c r="AP64" s="33"/>
      <c r="AQ64" s="33"/>
      <c r="AR64" s="33"/>
      <c r="AS64" s="33"/>
      <c r="AT64" s="33"/>
      <c r="AU64" s="33"/>
      <c r="AV64" s="33"/>
      <c r="AW64" s="33"/>
      <c r="AX64" s="33"/>
      <c r="AY64" s="33"/>
      <c r="AZ64" s="33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7"/>
      <c r="CC64" s="37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7"/>
      <c r="CQ64" s="37"/>
      <c r="CR64" s="37"/>
      <c r="CS64" s="37"/>
      <c r="CT64" s="37"/>
      <c r="CU64" s="37"/>
      <c r="CV64" s="37"/>
      <c r="CW64" s="37"/>
      <c r="CX64" s="37"/>
      <c r="CY64" s="37"/>
      <c r="CZ64" s="37"/>
      <c r="DA64" s="37"/>
      <c r="DB64" s="37"/>
      <c r="DC64" s="37"/>
      <c r="DD64" s="37"/>
      <c r="DE64" s="37"/>
      <c r="DF64" s="37"/>
      <c r="DG64" s="37"/>
      <c r="DH64" s="37"/>
      <c r="DI64" s="37"/>
      <c r="DJ64" s="37"/>
      <c r="DK64" s="37"/>
      <c r="DL64" s="37"/>
      <c r="DM64" s="37"/>
      <c r="DN64" s="37"/>
      <c r="DO64" s="37"/>
      <c r="DP64" s="37"/>
      <c r="DQ64" s="37"/>
      <c r="DR64" s="37"/>
      <c r="DS64" s="37"/>
      <c r="DT64" s="37"/>
      <c r="DU64" s="37"/>
      <c r="DV64" s="37"/>
      <c r="DW64" s="37"/>
      <c r="DX64" s="37"/>
      <c r="DY64" s="37"/>
      <c r="DZ64" s="37"/>
      <c r="EA64" s="37"/>
      <c r="EB64" s="37"/>
      <c r="EC64" s="37"/>
      <c r="ED64" s="37"/>
      <c r="EE64" s="37"/>
      <c r="EF64" s="37"/>
      <c r="EG64" s="37"/>
      <c r="EH64" s="37"/>
      <c r="EI64" s="37"/>
      <c r="EJ64" s="37"/>
      <c r="EK64" s="37"/>
      <c r="EL64" s="37"/>
      <c r="EM64" s="37"/>
      <c r="EN64" s="37"/>
      <c r="EO64" s="37"/>
      <c r="EP64" s="37"/>
      <c r="EQ64" s="37"/>
      <c r="ER64" s="37"/>
      <c r="ES64" s="37"/>
      <c r="ET64" s="37"/>
      <c r="EU64" s="37"/>
      <c r="EV64" s="37"/>
      <c r="EW64" s="37"/>
      <c r="EX64" s="37"/>
      <c r="EY64" s="37"/>
      <c r="EZ64" s="37"/>
      <c r="FA64" s="37"/>
      <c r="FB64" s="37"/>
      <c r="FC64" s="37"/>
      <c r="FD64" s="37"/>
      <c r="FE64" s="37"/>
      <c r="FF64" s="37"/>
      <c r="FG64" s="37"/>
      <c r="FH64" s="37"/>
      <c r="FI64" s="37"/>
      <c r="FJ64" s="37"/>
      <c r="FK64" s="37"/>
      <c r="FL64" s="37"/>
      <c r="FM64" s="37"/>
      <c r="FN64" s="37"/>
      <c r="FO64" s="37"/>
      <c r="FP64" s="37"/>
      <c r="FQ64" s="37"/>
      <c r="FR64" s="37"/>
      <c r="FS64" s="37"/>
      <c r="FT64" s="37"/>
      <c r="FU64" s="37"/>
      <c r="FV64" s="37"/>
      <c r="FW64" s="37"/>
      <c r="FX64" s="37"/>
      <c r="FY64" s="37"/>
      <c r="FZ64" s="37"/>
      <c r="GA64" s="37"/>
      <c r="GB64" s="37"/>
      <c r="GC64" s="37"/>
      <c r="GD64" s="37"/>
      <c r="GE64" s="37"/>
      <c r="GF64" s="37"/>
      <c r="GG64" s="37"/>
      <c r="GH64" s="37"/>
      <c r="GI64" s="37"/>
      <c r="GJ64" s="37"/>
      <c r="GK64" s="37"/>
      <c r="GL64" s="37"/>
      <c r="GM64" s="37"/>
      <c r="GN64" s="37"/>
      <c r="GO64" s="37"/>
      <c r="GP64" s="37"/>
      <c r="GQ64" s="37"/>
      <c r="GR64" s="37"/>
      <c r="GS64" s="37"/>
      <c r="GT64" s="37"/>
      <c r="GU64" s="37"/>
      <c r="GV64" s="37"/>
      <c r="GW64" s="37"/>
      <c r="GX64" s="37"/>
      <c r="GY64" s="37"/>
      <c r="GZ64" s="37"/>
      <c r="HA64" s="37"/>
      <c r="HB64" s="37"/>
      <c r="HC64" s="37"/>
      <c r="HD64" s="37"/>
      <c r="HE64" s="37"/>
      <c r="HF64" s="37"/>
      <c r="HG64" s="37"/>
      <c r="HH64" s="37"/>
      <c r="HI64" s="37"/>
      <c r="HJ64" s="37"/>
      <c r="HK64" s="37"/>
      <c r="HL64" s="37"/>
      <c r="HM64" s="37"/>
      <c r="HN64" s="37"/>
      <c r="HO64" s="37"/>
      <c r="HP64" s="37"/>
      <c r="HQ64" s="37"/>
      <c r="HR64" s="37"/>
      <c r="HS64" s="37"/>
      <c r="HT64" s="37"/>
      <c r="HU64" s="37"/>
      <c r="HV64" s="37"/>
      <c r="HW64" s="37"/>
      <c r="HX64" s="37"/>
      <c r="HY64" s="37"/>
      <c r="HZ64" s="37"/>
      <c r="IA64" s="37"/>
      <c r="IB64" s="37"/>
      <c r="IC64" s="37"/>
      <c r="ID64" s="37"/>
      <c r="IE64" s="37"/>
      <c r="IF64" s="37"/>
      <c r="IG64" s="37"/>
      <c r="IH64" s="37"/>
      <c r="II64" s="37"/>
      <c r="IJ64" s="37"/>
      <c r="IK64" s="37"/>
      <c r="IL64" s="37"/>
      <c r="IM64" s="37"/>
      <c r="IN64" s="37"/>
      <c r="IO64" s="37"/>
      <c r="IP64" s="37"/>
      <c r="IQ64" s="37"/>
      <c r="IR64" s="37"/>
    </row>
    <row r="65" spans="1:252" s="43" customFormat="1" ht="17.100000000000001" customHeight="1">
      <c r="A65" s="63"/>
      <c r="B65" s="63" t="s">
        <v>61</v>
      </c>
      <c r="C65" s="12">
        <v>1</v>
      </c>
      <c r="D65" s="18" t="s">
        <v>104</v>
      </c>
      <c r="E65" s="24">
        <v>33</v>
      </c>
      <c r="F65" s="63">
        <f>SUM(E65:E69)</f>
        <v>232</v>
      </c>
      <c r="G65" s="66">
        <f>J1*F65</f>
        <v>8.8159999999999989</v>
      </c>
      <c r="H65" s="72">
        <v>0</v>
      </c>
      <c r="I65" s="73">
        <f>H65*G65</f>
        <v>0</v>
      </c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33"/>
      <c r="AT65" s="33"/>
      <c r="AU65" s="33"/>
      <c r="AV65" s="33"/>
      <c r="AW65" s="33"/>
      <c r="AX65" s="33"/>
      <c r="AY65" s="33"/>
      <c r="AZ65" s="33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2"/>
      <c r="GT65" s="42"/>
      <c r="GU65" s="42"/>
      <c r="GV65" s="42"/>
      <c r="GW65" s="42"/>
      <c r="GX65" s="42"/>
      <c r="GY65" s="42"/>
      <c r="GZ65" s="42"/>
      <c r="HA65" s="42"/>
      <c r="HB65" s="42"/>
      <c r="HC65" s="42"/>
      <c r="HD65" s="42"/>
      <c r="HE65" s="42"/>
      <c r="HF65" s="42"/>
      <c r="HG65" s="42"/>
      <c r="HH65" s="42"/>
      <c r="HI65" s="42"/>
      <c r="HJ65" s="42"/>
      <c r="HK65" s="42"/>
      <c r="HL65" s="42"/>
      <c r="HM65" s="42"/>
      <c r="HN65" s="42"/>
      <c r="HO65" s="42"/>
      <c r="HP65" s="42"/>
      <c r="HQ65" s="42"/>
      <c r="HR65" s="42"/>
      <c r="HS65" s="42"/>
      <c r="HT65" s="42"/>
      <c r="HU65" s="42"/>
      <c r="HV65" s="42"/>
      <c r="HW65" s="42"/>
      <c r="HX65" s="42"/>
      <c r="HY65" s="42"/>
      <c r="HZ65" s="42"/>
      <c r="IA65" s="42"/>
      <c r="IB65" s="42"/>
      <c r="IC65" s="42"/>
      <c r="ID65" s="42"/>
      <c r="IE65" s="42"/>
      <c r="IF65" s="42"/>
      <c r="IG65" s="42"/>
      <c r="IH65" s="42"/>
      <c r="II65" s="42"/>
      <c r="IJ65" s="42"/>
      <c r="IK65" s="42"/>
      <c r="IL65" s="42"/>
      <c r="IM65" s="42"/>
      <c r="IN65" s="42"/>
      <c r="IO65" s="42"/>
      <c r="IP65" s="42"/>
      <c r="IQ65" s="42"/>
      <c r="IR65" s="42"/>
    </row>
    <row r="66" spans="1:252" s="43" customFormat="1" ht="17.100000000000001" customHeight="1">
      <c r="A66" s="63"/>
      <c r="B66" s="63"/>
      <c r="C66" s="12">
        <v>2</v>
      </c>
      <c r="D66" s="18" t="s">
        <v>105</v>
      </c>
      <c r="E66" s="24">
        <v>45</v>
      </c>
      <c r="F66" s="63"/>
      <c r="G66" s="66"/>
      <c r="H66" s="72"/>
      <c r="I66" s="7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3"/>
      <c r="AT66" s="33"/>
      <c r="AU66" s="33"/>
      <c r="AV66" s="33"/>
      <c r="AW66" s="33"/>
      <c r="AX66" s="33"/>
      <c r="AY66" s="33"/>
      <c r="AZ66" s="33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2"/>
      <c r="GT66" s="42"/>
      <c r="GU66" s="42"/>
      <c r="GV66" s="42"/>
      <c r="GW66" s="42"/>
      <c r="GX66" s="42"/>
      <c r="GY66" s="42"/>
      <c r="GZ66" s="42"/>
      <c r="HA66" s="42"/>
      <c r="HB66" s="42"/>
      <c r="HC66" s="42"/>
      <c r="HD66" s="42"/>
      <c r="HE66" s="42"/>
      <c r="HF66" s="42"/>
      <c r="HG66" s="42"/>
      <c r="HH66" s="42"/>
      <c r="HI66" s="42"/>
      <c r="HJ66" s="42"/>
      <c r="HK66" s="42"/>
      <c r="HL66" s="42"/>
      <c r="HM66" s="42"/>
      <c r="HN66" s="42"/>
      <c r="HO66" s="42"/>
      <c r="HP66" s="42"/>
      <c r="HQ66" s="42"/>
      <c r="HR66" s="42"/>
      <c r="HS66" s="42"/>
      <c r="HT66" s="42"/>
      <c r="HU66" s="42"/>
      <c r="HV66" s="42"/>
      <c r="HW66" s="42"/>
      <c r="HX66" s="42"/>
      <c r="HY66" s="42"/>
      <c r="HZ66" s="42"/>
      <c r="IA66" s="42"/>
      <c r="IB66" s="42"/>
      <c r="IC66" s="42"/>
      <c r="ID66" s="42"/>
      <c r="IE66" s="42"/>
      <c r="IF66" s="42"/>
      <c r="IG66" s="42"/>
      <c r="IH66" s="42"/>
      <c r="II66" s="42"/>
      <c r="IJ66" s="42"/>
      <c r="IK66" s="42"/>
      <c r="IL66" s="42"/>
      <c r="IM66" s="42"/>
      <c r="IN66" s="42"/>
      <c r="IO66" s="42"/>
      <c r="IP66" s="42"/>
      <c r="IQ66" s="42"/>
      <c r="IR66" s="42"/>
    </row>
    <row r="67" spans="1:252" s="43" customFormat="1" ht="17.100000000000001" customHeight="1">
      <c r="A67" s="63"/>
      <c r="B67" s="63"/>
      <c r="C67" s="12">
        <v>3</v>
      </c>
      <c r="D67" s="18" t="s">
        <v>106</v>
      </c>
      <c r="E67" s="14">
        <v>43</v>
      </c>
      <c r="F67" s="63"/>
      <c r="G67" s="66"/>
      <c r="H67" s="72"/>
      <c r="I67" s="7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33"/>
      <c r="AT67" s="33"/>
      <c r="AU67" s="33"/>
      <c r="AV67" s="33"/>
      <c r="AW67" s="33"/>
      <c r="AX67" s="33"/>
      <c r="AY67" s="33"/>
      <c r="AZ67" s="33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2"/>
      <c r="GT67" s="42"/>
      <c r="GU67" s="42"/>
      <c r="GV67" s="42"/>
      <c r="GW67" s="42"/>
      <c r="GX67" s="42"/>
      <c r="GY67" s="42"/>
      <c r="GZ67" s="42"/>
      <c r="HA67" s="42"/>
      <c r="HB67" s="42"/>
      <c r="HC67" s="42"/>
      <c r="HD67" s="42"/>
      <c r="HE67" s="42"/>
      <c r="HF67" s="42"/>
      <c r="HG67" s="42"/>
      <c r="HH67" s="42"/>
      <c r="HI67" s="42"/>
      <c r="HJ67" s="42"/>
      <c r="HK67" s="42"/>
      <c r="HL67" s="42"/>
      <c r="HM67" s="42"/>
      <c r="HN67" s="42"/>
      <c r="HO67" s="42"/>
      <c r="HP67" s="42"/>
      <c r="HQ67" s="42"/>
      <c r="HR67" s="42"/>
      <c r="HS67" s="42"/>
      <c r="HT67" s="42"/>
      <c r="HU67" s="42"/>
      <c r="HV67" s="42"/>
      <c r="HW67" s="42"/>
      <c r="HX67" s="42"/>
      <c r="HY67" s="42"/>
      <c r="HZ67" s="42"/>
      <c r="IA67" s="42"/>
      <c r="IB67" s="42"/>
      <c r="IC67" s="42"/>
      <c r="ID67" s="42"/>
      <c r="IE67" s="42"/>
      <c r="IF67" s="42"/>
      <c r="IG67" s="42"/>
      <c r="IH67" s="42"/>
      <c r="II67" s="42"/>
      <c r="IJ67" s="42"/>
      <c r="IK67" s="42"/>
      <c r="IL67" s="42"/>
      <c r="IM67" s="42"/>
      <c r="IN67" s="42"/>
      <c r="IO67" s="42"/>
      <c r="IP67" s="42"/>
      <c r="IQ67" s="42"/>
      <c r="IR67" s="42"/>
    </row>
    <row r="68" spans="1:252" s="43" customFormat="1" ht="17.100000000000001" customHeight="1">
      <c r="A68" s="63"/>
      <c r="B68" s="63"/>
      <c r="C68" s="12">
        <v>4</v>
      </c>
      <c r="D68" s="18" t="s">
        <v>107</v>
      </c>
      <c r="E68" s="14">
        <v>41</v>
      </c>
      <c r="F68" s="63"/>
      <c r="G68" s="66"/>
      <c r="H68" s="72"/>
      <c r="I68" s="7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33"/>
      <c r="AT68" s="33"/>
      <c r="AU68" s="33"/>
      <c r="AV68" s="33"/>
      <c r="AW68" s="33"/>
      <c r="AX68" s="33"/>
      <c r="AY68" s="33"/>
      <c r="AZ68" s="33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2"/>
      <c r="GT68" s="42"/>
      <c r="GU68" s="42"/>
      <c r="GV68" s="42"/>
      <c r="GW68" s="42"/>
      <c r="GX68" s="42"/>
      <c r="GY68" s="42"/>
      <c r="GZ68" s="42"/>
      <c r="HA68" s="42"/>
      <c r="HB68" s="42"/>
      <c r="HC68" s="42"/>
      <c r="HD68" s="42"/>
      <c r="HE68" s="42"/>
      <c r="HF68" s="42"/>
      <c r="HG68" s="42"/>
      <c r="HH68" s="42"/>
      <c r="HI68" s="42"/>
      <c r="HJ68" s="42"/>
      <c r="HK68" s="42"/>
      <c r="HL68" s="42"/>
      <c r="HM68" s="42"/>
      <c r="HN68" s="42"/>
      <c r="HO68" s="42"/>
      <c r="HP68" s="42"/>
      <c r="HQ68" s="42"/>
      <c r="HR68" s="42"/>
      <c r="HS68" s="42"/>
      <c r="HT68" s="42"/>
      <c r="HU68" s="42"/>
      <c r="HV68" s="42"/>
      <c r="HW68" s="42"/>
      <c r="HX68" s="42"/>
      <c r="HY68" s="42"/>
      <c r="HZ68" s="42"/>
      <c r="IA68" s="42"/>
      <c r="IB68" s="42"/>
      <c r="IC68" s="42"/>
      <c r="ID68" s="42"/>
      <c r="IE68" s="42"/>
      <c r="IF68" s="42"/>
      <c r="IG68" s="42"/>
      <c r="IH68" s="42"/>
      <c r="II68" s="42"/>
      <c r="IJ68" s="42"/>
      <c r="IK68" s="42"/>
      <c r="IL68" s="42"/>
      <c r="IM68" s="42"/>
      <c r="IN68" s="42"/>
      <c r="IO68" s="42"/>
      <c r="IP68" s="42"/>
      <c r="IQ68" s="42"/>
      <c r="IR68" s="42"/>
    </row>
    <row r="69" spans="1:252" s="43" customFormat="1" ht="17.100000000000001" customHeight="1">
      <c r="A69" s="63"/>
      <c r="B69" s="63"/>
      <c r="C69" s="12">
        <v>5</v>
      </c>
      <c r="D69" s="18" t="s">
        <v>108</v>
      </c>
      <c r="E69" s="14">
        <v>70</v>
      </c>
      <c r="F69" s="63"/>
      <c r="G69" s="66"/>
      <c r="H69" s="72"/>
      <c r="I69" s="7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3"/>
      <c r="AT69" s="33"/>
      <c r="AU69" s="33"/>
      <c r="AV69" s="33"/>
      <c r="AW69" s="33"/>
      <c r="AX69" s="33"/>
      <c r="AY69" s="33"/>
      <c r="AZ69" s="33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2"/>
      <c r="GT69" s="42"/>
      <c r="GU69" s="42"/>
      <c r="GV69" s="42"/>
      <c r="GW69" s="42"/>
      <c r="GX69" s="42"/>
      <c r="GY69" s="42"/>
      <c r="GZ69" s="42"/>
      <c r="HA69" s="42"/>
      <c r="HB69" s="42"/>
      <c r="HC69" s="42"/>
      <c r="HD69" s="42"/>
      <c r="HE69" s="42"/>
      <c r="HF69" s="42"/>
      <c r="HG69" s="42"/>
      <c r="HH69" s="42"/>
      <c r="HI69" s="42"/>
      <c r="HJ69" s="42"/>
      <c r="HK69" s="42"/>
      <c r="HL69" s="42"/>
      <c r="HM69" s="42"/>
      <c r="HN69" s="42"/>
      <c r="HO69" s="42"/>
      <c r="HP69" s="42"/>
      <c r="HQ69" s="42"/>
      <c r="HR69" s="42"/>
      <c r="HS69" s="42"/>
      <c r="HT69" s="42"/>
      <c r="HU69" s="42"/>
      <c r="HV69" s="42"/>
      <c r="HW69" s="42"/>
      <c r="HX69" s="42"/>
      <c r="HY69" s="42"/>
      <c r="HZ69" s="42"/>
      <c r="IA69" s="42"/>
      <c r="IB69" s="42"/>
      <c r="IC69" s="42"/>
      <c r="ID69" s="42"/>
      <c r="IE69" s="42"/>
      <c r="IF69" s="42"/>
      <c r="IG69" s="42"/>
      <c r="IH69" s="42"/>
      <c r="II69" s="42"/>
      <c r="IJ69" s="42"/>
      <c r="IK69" s="42"/>
      <c r="IL69" s="42"/>
      <c r="IM69" s="42"/>
      <c r="IN69" s="42"/>
      <c r="IO69" s="42"/>
      <c r="IP69" s="42"/>
      <c r="IQ69" s="42"/>
      <c r="IR69" s="42"/>
    </row>
    <row r="70" spans="1:252" s="38" customFormat="1" ht="17.100000000000001" customHeight="1">
      <c r="A70" s="64"/>
      <c r="B70" s="64" t="s">
        <v>56</v>
      </c>
      <c r="C70" s="15">
        <v>1</v>
      </c>
      <c r="D70" s="20" t="s">
        <v>78</v>
      </c>
      <c r="E70" s="21">
        <v>36</v>
      </c>
      <c r="F70" s="64">
        <f>SUM(E70:E72)</f>
        <v>118</v>
      </c>
      <c r="G70" s="65">
        <f>J1*F70</f>
        <v>4.484</v>
      </c>
      <c r="H70" s="68">
        <v>0</v>
      </c>
      <c r="I70" s="69">
        <f>H70*G70</f>
        <v>0</v>
      </c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M70" s="33"/>
      <c r="AN70" s="33"/>
      <c r="AO70" s="33"/>
      <c r="AP70" s="33"/>
      <c r="AQ70" s="33"/>
      <c r="AR70" s="33"/>
      <c r="AS70" s="33"/>
      <c r="AT70" s="33"/>
      <c r="AU70" s="33"/>
      <c r="AV70" s="33"/>
      <c r="AW70" s="33"/>
      <c r="AX70" s="33"/>
      <c r="AY70" s="33"/>
      <c r="AZ70" s="33"/>
      <c r="BA70" s="37"/>
      <c r="BB70" s="37"/>
      <c r="BC70" s="37"/>
      <c r="BD70" s="37"/>
      <c r="BE70" s="37"/>
      <c r="BF70" s="37"/>
      <c r="BG70" s="37"/>
      <c r="BH70" s="37"/>
      <c r="BI70" s="37"/>
      <c r="BJ70" s="37"/>
      <c r="BK70" s="37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7"/>
      <c r="CC70" s="37"/>
      <c r="CD70" s="37"/>
      <c r="CE70" s="37"/>
      <c r="CF70" s="37"/>
      <c r="CG70" s="37"/>
      <c r="CH70" s="37"/>
      <c r="CI70" s="37"/>
      <c r="CJ70" s="37"/>
      <c r="CK70" s="37"/>
      <c r="CL70" s="37"/>
      <c r="CM70" s="37"/>
      <c r="CN70" s="37"/>
      <c r="CO70" s="37"/>
      <c r="CP70" s="37"/>
      <c r="CQ70" s="37"/>
      <c r="CR70" s="37"/>
      <c r="CS70" s="37"/>
      <c r="CT70" s="37"/>
      <c r="CU70" s="37"/>
      <c r="CV70" s="37"/>
      <c r="CW70" s="37"/>
      <c r="CX70" s="37"/>
      <c r="CY70" s="37"/>
      <c r="CZ70" s="37"/>
      <c r="DA70" s="37"/>
      <c r="DB70" s="37"/>
      <c r="DC70" s="37"/>
      <c r="DD70" s="37"/>
      <c r="DE70" s="37"/>
      <c r="DF70" s="37"/>
      <c r="DG70" s="37"/>
      <c r="DH70" s="37"/>
      <c r="DI70" s="37"/>
      <c r="DJ70" s="37"/>
      <c r="DK70" s="37"/>
      <c r="DL70" s="37"/>
      <c r="DM70" s="37"/>
      <c r="DN70" s="37"/>
      <c r="DO70" s="37"/>
      <c r="DP70" s="37"/>
      <c r="DQ70" s="37"/>
      <c r="DR70" s="37"/>
      <c r="DS70" s="37"/>
      <c r="DT70" s="37"/>
      <c r="DU70" s="37"/>
      <c r="DV70" s="37"/>
      <c r="DW70" s="37"/>
      <c r="DX70" s="37"/>
      <c r="DY70" s="37"/>
      <c r="DZ70" s="37"/>
      <c r="EA70" s="37"/>
      <c r="EB70" s="37"/>
      <c r="EC70" s="37"/>
      <c r="ED70" s="37"/>
      <c r="EE70" s="37"/>
      <c r="EF70" s="37"/>
      <c r="EG70" s="37"/>
      <c r="EH70" s="37"/>
      <c r="EI70" s="37"/>
      <c r="EJ70" s="37"/>
      <c r="EK70" s="37"/>
      <c r="EL70" s="37"/>
      <c r="EM70" s="37"/>
      <c r="EN70" s="37"/>
      <c r="EO70" s="37"/>
      <c r="EP70" s="37"/>
      <c r="EQ70" s="37"/>
      <c r="ER70" s="37"/>
      <c r="ES70" s="37"/>
      <c r="ET70" s="37"/>
      <c r="EU70" s="37"/>
      <c r="EV70" s="37"/>
      <c r="EW70" s="37"/>
      <c r="EX70" s="37"/>
      <c r="EY70" s="37"/>
      <c r="EZ70" s="37"/>
      <c r="FA70" s="37"/>
      <c r="FB70" s="37"/>
      <c r="FC70" s="37"/>
      <c r="FD70" s="37"/>
      <c r="FE70" s="37"/>
      <c r="FF70" s="37"/>
      <c r="FG70" s="37"/>
      <c r="FH70" s="37"/>
      <c r="FI70" s="37"/>
      <c r="FJ70" s="37"/>
      <c r="FK70" s="37"/>
      <c r="FL70" s="37"/>
      <c r="FM70" s="37"/>
      <c r="FN70" s="37"/>
      <c r="FO70" s="37"/>
      <c r="FP70" s="37"/>
      <c r="FQ70" s="37"/>
      <c r="FR70" s="37"/>
      <c r="FS70" s="37"/>
      <c r="FT70" s="37"/>
      <c r="FU70" s="37"/>
      <c r="FV70" s="37"/>
      <c r="FW70" s="37"/>
      <c r="FX70" s="37"/>
      <c r="FY70" s="37"/>
      <c r="FZ70" s="37"/>
      <c r="GA70" s="37"/>
      <c r="GB70" s="37"/>
      <c r="GC70" s="37"/>
      <c r="GD70" s="37"/>
      <c r="GE70" s="37"/>
      <c r="GF70" s="37"/>
      <c r="GG70" s="37"/>
      <c r="GH70" s="37"/>
      <c r="GI70" s="37"/>
      <c r="GJ70" s="37"/>
      <c r="GK70" s="37"/>
      <c r="GL70" s="37"/>
      <c r="GM70" s="37"/>
      <c r="GN70" s="37"/>
      <c r="GO70" s="37"/>
      <c r="GP70" s="37"/>
      <c r="GQ70" s="37"/>
      <c r="GR70" s="37"/>
      <c r="GS70" s="37"/>
      <c r="GT70" s="37"/>
      <c r="GU70" s="37"/>
      <c r="GV70" s="37"/>
      <c r="GW70" s="37"/>
      <c r="GX70" s="37"/>
      <c r="GY70" s="37"/>
      <c r="GZ70" s="37"/>
      <c r="HA70" s="37"/>
      <c r="HB70" s="37"/>
      <c r="HC70" s="37"/>
      <c r="HD70" s="37"/>
      <c r="HE70" s="37"/>
      <c r="HF70" s="37"/>
      <c r="HG70" s="37"/>
      <c r="HH70" s="37"/>
      <c r="HI70" s="37"/>
      <c r="HJ70" s="37"/>
      <c r="HK70" s="37"/>
      <c r="HL70" s="37"/>
      <c r="HM70" s="37"/>
      <c r="HN70" s="37"/>
      <c r="HO70" s="37"/>
      <c r="HP70" s="37"/>
      <c r="HQ70" s="37"/>
      <c r="HR70" s="37"/>
      <c r="HS70" s="37"/>
      <c r="HT70" s="37"/>
      <c r="HU70" s="37"/>
      <c r="HV70" s="37"/>
      <c r="HW70" s="37"/>
      <c r="HX70" s="37"/>
      <c r="HY70" s="37"/>
      <c r="HZ70" s="37"/>
      <c r="IA70" s="37"/>
      <c r="IB70" s="37"/>
      <c r="IC70" s="37"/>
      <c r="ID70" s="37"/>
      <c r="IE70" s="37"/>
      <c r="IF70" s="37"/>
      <c r="IG70" s="37"/>
      <c r="IH70" s="37"/>
      <c r="II70" s="37"/>
      <c r="IJ70" s="37"/>
      <c r="IK70" s="37"/>
      <c r="IL70" s="37"/>
      <c r="IM70" s="37"/>
      <c r="IN70" s="37"/>
      <c r="IO70" s="37"/>
      <c r="IP70" s="37"/>
      <c r="IQ70" s="37"/>
      <c r="IR70" s="37"/>
    </row>
    <row r="71" spans="1:252" s="38" customFormat="1" ht="17.100000000000001" customHeight="1">
      <c r="A71" s="64"/>
      <c r="B71" s="64"/>
      <c r="C71" s="15">
        <v>2</v>
      </c>
      <c r="D71" s="20" t="s">
        <v>79</v>
      </c>
      <c r="E71" s="21">
        <v>39</v>
      </c>
      <c r="F71" s="64"/>
      <c r="G71" s="65"/>
      <c r="H71" s="68"/>
      <c r="I71" s="69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33"/>
      <c r="AT71" s="33"/>
      <c r="AU71" s="33"/>
      <c r="AV71" s="33"/>
      <c r="AW71" s="33"/>
      <c r="AX71" s="33"/>
      <c r="AY71" s="33"/>
      <c r="AZ71" s="33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7"/>
      <c r="BN71" s="37"/>
      <c r="BO71" s="37"/>
      <c r="BP71" s="37"/>
      <c r="BQ71" s="37"/>
      <c r="BR71" s="37"/>
      <c r="BS71" s="37"/>
      <c r="BT71" s="37"/>
      <c r="BU71" s="37"/>
      <c r="BV71" s="37"/>
      <c r="BW71" s="37"/>
      <c r="BX71" s="37"/>
      <c r="BY71" s="37"/>
      <c r="BZ71" s="37"/>
      <c r="CA71" s="37"/>
      <c r="CB71" s="37"/>
      <c r="CC71" s="37"/>
      <c r="CD71" s="37"/>
      <c r="CE71" s="37"/>
      <c r="CF71" s="37"/>
      <c r="CG71" s="37"/>
      <c r="CH71" s="37"/>
      <c r="CI71" s="37"/>
      <c r="CJ71" s="37"/>
      <c r="CK71" s="37"/>
      <c r="CL71" s="37"/>
      <c r="CM71" s="37"/>
      <c r="CN71" s="37"/>
      <c r="CO71" s="37"/>
      <c r="CP71" s="37"/>
      <c r="CQ71" s="37"/>
      <c r="CR71" s="37"/>
      <c r="CS71" s="37"/>
      <c r="CT71" s="37"/>
      <c r="CU71" s="37"/>
      <c r="CV71" s="37"/>
      <c r="CW71" s="37"/>
      <c r="CX71" s="37"/>
      <c r="CY71" s="37"/>
      <c r="CZ71" s="37"/>
      <c r="DA71" s="37"/>
      <c r="DB71" s="37"/>
      <c r="DC71" s="37"/>
      <c r="DD71" s="37"/>
      <c r="DE71" s="37"/>
      <c r="DF71" s="37"/>
      <c r="DG71" s="37"/>
      <c r="DH71" s="37"/>
      <c r="DI71" s="37"/>
      <c r="DJ71" s="37"/>
      <c r="DK71" s="37"/>
      <c r="DL71" s="37"/>
      <c r="DM71" s="37"/>
      <c r="DN71" s="37"/>
      <c r="DO71" s="37"/>
      <c r="DP71" s="37"/>
      <c r="DQ71" s="37"/>
      <c r="DR71" s="37"/>
      <c r="DS71" s="37"/>
      <c r="DT71" s="37"/>
      <c r="DU71" s="37"/>
      <c r="DV71" s="37"/>
      <c r="DW71" s="37"/>
      <c r="DX71" s="37"/>
      <c r="DY71" s="37"/>
      <c r="DZ71" s="37"/>
      <c r="EA71" s="37"/>
      <c r="EB71" s="37"/>
      <c r="EC71" s="37"/>
      <c r="ED71" s="37"/>
      <c r="EE71" s="37"/>
      <c r="EF71" s="37"/>
      <c r="EG71" s="37"/>
      <c r="EH71" s="37"/>
      <c r="EI71" s="37"/>
      <c r="EJ71" s="37"/>
      <c r="EK71" s="37"/>
      <c r="EL71" s="37"/>
      <c r="EM71" s="37"/>
      <c r="EN71" s="37"/>
      <c r="EO71" s="37"/>
      <c r="EP71" s="37"/>
      <c r="EQ71" s="37"/>
      <c r="ER71" s="37"/>
      <c r="ES71" s="37"/>
      <c r="ET71" s="37"/>
      <c r="EU71" s="37"/>
      <c r="EV71" s="37"/>
      <c r="EW71" s="37"/>
      <c r="EX71" s="37"/>
      <c r="EY71" s="37"/>
      <c r="EZ71" s="37"/>
      <c r="FA71" s="37"/>
      <c r="FB71" s="37"/>
      <c r="FC71" s="37"/>
      <c r="FD71" s="37"/>
      <c r="FE71" s="37"/>
      <c r="FF71" s="37"/>
      <c r="FG71" s="37"/>
      <c r="FH71" s="37"/>
      <c r="FI71" s="37"/>
      <c r="FJ71" s="37"/>
      <c r="FK71" s="37"/>
      <c r="FL71" s="37"/>
      <c r="FM71" s="37"/>
      <c r="FN71" s="37"/>
      <c r="FO71" s="37"/>
      <c r="FP71" s="37"/>
      <c r="FQ71" s="37"/>
      <c r="FR71" s="37"/>
      <c r="FS71" s="37"/>
      <c r="FT71" s="37"/>
      <c r="FU71" s="37"/>
      <c r="FV71" s="37"/>
      <c r="FW71" s="37"/>
      <c r="FX71" s="37"/>
      <c r="FY71" s="37"/>
      <c r="FZ71" s="37"/>
      <c r="GA71" s="37"/>
      <c r="GB71" s="37"/>
      <c r="GC71" s="37"/>
      <c r="GD71" s="37"/>
      <c r="GE71" s="37"/>
      <c r="GF71" s="37"/>
      <c r="GG71" s="37"/>
      <c r="GH71" s="37"/>
      <c r="GI71" s="37"/>
      <c r="GJ71" s="37"/>
      <c r="GK71" s="37"/>
      <c r="GL71" s="37"/>
      <c r="GM71" s="37"/>
      <c r="GN71" s="37"/>
      <c r="GO71" s="37"/>
      <c r="GP71" s="37"/>
      <c r="GQ71" s="37"/>
      <c r="GR71" s="37"/>
      <c r="GS71" s="37"/>
      <c r="GT71" s="37"/>
      <c r="GU71" s="37"/>
      <c r="GV71" s="37"/>
      <c r="GW71" s="37"/>
      <c r="GX71" s="37"/>
      <c r="GY71" s="37"/>
      <c r="GZ71" s="37"/>
      <c r="HA71" s="37"/>
      <c r="HB71" s="37"/>
      <c r="HC71" s="37"/>
      <c r="HD71" s="37"/>
      <c r="HE71" s="37"/>
      <c r="HF71" s="37"/>
      <c r="HG71" s="37"/>
      <c r="HH71" s="37"/>
      <c r="HI71" s="37"/>
      <c r="HJ71" s="37"/>
      <c r="HK71" s="37"/>
      <c r="HL71" s="37"/>
      <c r="HM71" s="37"/>
      <c r="HN71" s="37"/>
      <c r="HO71" s="37"/>
      <c r="HP71" s="37"/>
      <c r="HQ71" s="37"/>
      <c r="HR71" s="37"/>
      <c r="HS71" s="37"/>
      <c r="HT71" s="37"/>
      <c r="HU71" s="37"/>
      <c r="HV71" s="37"/>
      <c r="HW71" s="37"/>
      <c r="HX71" s="37"/>
      <c r="HY71" s="37"/>
      <c r="HZ71" s="37"/>
      <c r="IA71" s="37"/>
      <c r="IB71" s="37"/>
      <c r="IC71" s="37"/>
      <c r="ID71" s="37"/>
      <c r="IE71" s="37"/>
      <c r="IF71" s="37"/>
      <c r="IG71" s="37"/>
      <c r="IH71" s="37"/>
      <c r="II71" s="37"/>
      <c r="IJ71" s="37"/>
      <c r="IK71" s="37"/>
      <c r="IL71" s="37"/>
      <c r="IM71" s="37"/>
      <c r="IN71" s="37"/>
      <c r="IO71" s="37"/>
      <c r="IP71" s="37"/>
      <c r="IQ71" s="37"/>
      <c r="IR71" s="37"/>
    </row>
    <row r="72" spans="1:252" s="38" customFormat="1" ht="17.100000000000001" customHeight="1">
      <c r="A72" s="64"/>
      <c r="B72" s="64"/>
      <c r="C72" s="15">
        <v>3</v>
      </c>
      <c r="D72" s="20" t="s">
        <v>80</v>
      </c>
      <c r="E72" s="21">
        <v>43</v>
      </c>
      <c r="F72" s="64"/>
      <c r="G72" s="65"/>
      <c r="H72" s="68"/>
      <c r="I72" s="69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3"/>
      <c r="AT72" s="33"/>
      <c r="AU72" s="33"/>
      <c r="AV72" s="33"/>
      <c r="AW72" s="33"/>
      <c r="AX72" s="33"/>
      <c r="AY72" s="33"/>
      <c r="AZ72" s="33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7"/>
      <c r="CB72" s="37"/>
      <c r="CC72" s="37"/>
      <c r="CD72" s="37"/>
      <c r="CE72" s="37"/>
      <c r="CF72" s="37"/>
      <c r="CG72" s="37"/>
      <c r="CH72" s="37"/>
      <c r="CI72" s="37"/>
      <c r="CJ72" s="37"/>
      <c r="CK72" s="37"/>
      <c r="CL72" s="37"/>
      <c r="CM72" s="37"/>
      <c r="CN72" s="37"/>
      <c r="CO72" s="37"/>
      <c r="CP72" s="37"/>
      <c r="CQ72" s="37"/>
      <c r="CR72" s="37"/>
      <c r="CS72" s="37"/>
      <c r="CT72" s="37"/>
      <c r="CU72" s="37"/>
      <c r="CV72" s="37"/>
      <c r="CW72" s="37"/>
      <c r="CX72" s="37"/>
      <c r="CY72" s="37"/>
      <c r="CZ72" s="37"/>
      <c r="DA72" s="37"/>
      <c r="DB72" s="37"/>
      <c r="DC72" s="37"/>
      <c r="DD72" s="37"/>
      <c r="DE72" s="37"/>
      <c r="DF72" s="37"/>
      <c r="DG72" s="37"/>
      <c r="DH72" s="37"/>
      <c r="DI72" s="37"/>
      <c r="DJ72" s="37"/>
      <c r="DK72" s="37"/>
      <c r="DL72" s="37"/>
      <c r="DM72" s="37"/>
      <c r="DN72" s="37"/>
      <c r="DO72" s="37"/>
      <c r="DP72" s="37"/>
      <c r="DQ72" s="37"/>
      <c r="DR72" s="37"/>
      <c r="DS72" s="37"/>
      <c r="DT72" s="37"/>
      <c r="DU72" s="37"/>
      <c r="DV72" s="37"/>
      <c r="DW72" s="37"/>
      <c r="DX72" s="37"/>
      <c r="DY72" s="37"/>
      <c r="DZ72" s="37"/>
      <c r="EA72" s="37"/>
      <c r="EB72" s="37"/>
      <c r="EC72" s="37"/>
      <c r="ED72" s="37"/>
      <c r="EE72" s="37"/>
      <c r="EF72" s="37"/>
      <c r="EG72" s="37"/>
      <c r="EH72" s="37"/>
      <c r="EI72" s="37"/>
      <c r="EJ72" s="37"/>
      <c r="EK72" s="37"/>
      <c r="EL72" s="37"/>
      <c r="EM72" s="37"/>
      <c r="EN72" s="37"/>
      <c r="EO72" s="37"/>
      <c r="EP72" s="37"/>
      <c r="EQ72" s="37"/>
      <c r="ER72" s="37"/>
      <c r="ES72" s="37"/>
      <c r="ET72" s="37"/>
      <c r="EU72" s="37"/>
      <c r="EV72" s="37"/>
      <c r="EW72" s="37"/>
      <c r="EX72" s="37"/>
      <c r="EY72" s="37"/>
      <c r="EZ72" s="37"/>
      <c r="FA72" s="37"/>
      <c r="FB72" s="37"/>
      <c r="FC72" s="37"/>
      <c r="FD72" s="37"/>
      <c r="FE72" s="37"/>
      <c r="FF72" s="37"/>
      <c r="FG72" s="37"/>
      <c r="FH72" s="37"/>
      <c r="FI72" s="37"/>
      <c r="FJ72" s="37"/>
      <c r="FK72" s="37"/>
      <c r="FL72" s="37"/>
      <c r="FM72" s="37"/>
      <c r="FN72" s="37"/>
      <c r="FO72" s="37"/>
      <c r="FP72" s="37"/>
      <c r="FQ72" s="37"/>
      <c r="FR72" s="37"/>
      <c r="FS72" s="37"/>
      <c r="FT72" s="37"/>
      <c r="FU72" s="37"/>
      <c r="FV72" s="37"/>
      <c r="FW72" s="37"/>
      <c r="FX72" s="37"/>
      <c r="FY72" s="37"/>
      <c r="FZ72" s="37"/>
      <c r="GA72" s="37"/>
      <c r="GB72" s="37"/>
      <c r="GC72" s="37"/>
      <c r="GD72" s="37"/>
      <c r="GE72" s="37"/>
      <c r="GF72" s="37"/>
      <c r="GG72" s="37"/>
      <c r="GH72" s="37"/>
      <c r="GI72" s="37"/>
      <c r="GJ72" s="37"/>
      <c r="GK72" s="37"/>
      <c r="GL72" s="37"/>
      <c r="GM72" s="37"/>
      <c r="GN72" s="37"/>
      <c r="GO72" s="37"/>
      <c r="GP72" s="37"/>
      <c r="GQ72" s="37"/>
      <c r="GR72" s="37"/>
      <c r="GS72" s="37"/>
      <c r="GT72" s="37"/>
      <c r="GU72" s="37"/>
      <c r="GV72" s="37"/>
      <c r="GW72" s="37"/>
      <c r="GX72" s="37"/>
      <c r="GY72" s="37"/>
      <c r="GZ72" s="37"/>
      <c r="HA72" s="37"/>
      <c r="HB72" s="37"/>
      <c r="HC72" s="37"/>
      <c r="HD72" s="37"/>
      <c r="HE72" s="37"/>
      <c r="HF72" s="37"/>
      <c r="HG72" s="37"/>
      <c r="HH72" s="37"/>
      <c r="HI72" s="37"/>
      <c r="HJ72" s="37"/>
      <c r="HK72" s="37"/>
      <c r="HL72" s="37"/>
      <c r="HM72" s="37"/>
      <c r="HN72" s="37"/>
      <c r="HO72" s="37"/>
      <c r="HP72" s="37"/>
      <c r="HQ72" s="37"/>
      <c r="HR72" s="37"/>
      <c r="HS72" s="37"/>
      <c r="HT72" s="37"/>
      <c r="HU72" s="37"/>
      <c r="HV72" s="37"/>
      <c r="HW72" s="37"/>
      <c r="HX72" s="37"/>
      <c r="HY72" s="37"/>
      <c r="HZ72" s="37"/>
      <c r="IA72" s="37"/>
      <c r="IB72" s="37"/>
      <c r="IC72" s="37"/>
      <c r="ID72" s="37"/>
      <c r="IE72" s="37"/>
      <c r="IF72" s="37"/>
      <c r="IG72" s="37"/>
      <c r="IH72" s="37"/>
      <c r="II72" s="37"/>
      <c r="IJ72" s="37"/>
      <c r="IK72" s="37"/>
      <c r="IL72" s="37"/>
      <c r="IM72" s="37"/>
      <c r="IN72" s="37"/>
      <c r="IO72" s="37"/>
      <c r="IP72" s="37"/>
      <c r="IQ72" s="37"/>
      <c r="IR72" s="37"/>
    </row>
    <row r="73" spans="1:252" s="46" customFormat="1" ht="17.100000000000001" customHeight="1">
      <c r="A73" s="87"/>
      <c r="B73" s="87" t="s">
        <v>62</v>
      </c>
      <c r="C73" s="27">
        <v>1</v>
      </c>
      <c r="D73" s="28" t="s">
        <v>109</v>
      </c>
      <c r="E73" s="29">
        <v>64</v>
      </c>
      <c r="F73" s="87">
        <f>SUM(E73:E78)</f>
        <v>343</v>
      </c>
      <c r="G73" s="88">
        <f>J1*F73</f>
        <v>13.033999999999999</v>
      </c>
      <c r="H73" s="89">
        <v>0</v>
      </c>
      <c r="I73" s="101">
        <f>H73*G73</f>
        <v>0</v>
      </c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/>
      <c r="AX73" s="33"/>
      <c r="AY73" s="33"/>
      <c r="AZ73" s="33"/>
      <c r="BA73" s="45"/>
      <c r="BB73" s="45"/>
      <c r="BC73" s="45"/>
      <c r="BD73" s="45"/>
      <c r="BE73" s="45"/>
      <c r="BF73" s="45"/>
      <c r="BG73" s="45"/>
      <c r="BH73" s="45"/>
      <c r="BI73" s="45"/>
      <c r="BJ73" s="45"/>
      <c r="BK73" s="45"/>
      <c r="BL73" s="45"/>
      <c r="BM73" s="45"/>
      <c r="BN73" s="45"/>
      <c r="BO73" s="45"/>
      <c r="BP73" s="45"/>
      <c r="BQ73" s="45"/>
      <c r="BR73" s="45"/>
      <c r="BS73" s="45"/>
      <c r="BT73" s="45"/>
      <c r="BU73" s="45"/>
      <c r="BV73" s="45"/>
      <c r="BW73" s="45"/>
      <c r="BX73" s="45"/>
      <c r="BY73" s="45"/>
      <c r="BZ73" s="45"/>
      <c r="CA73" s="45"/>
      <c r="CB73" s="45"/>
      <c r="CC73" s="45"/>
      <c r="CD73" s="45"/>
      <c r="CE73" s="45"/>
      <c r="CF73" s="45"/>
      <c r="CG73" s="45"/>
      <c r="CH73" s="45"/>
      <c r="CI73" s="45"/>
      <c r="CJ73" s="45"/>
      <c r="CK73" s="45"/>
      <c r="CL73" s="45"/>
      <c r="CM73" s="45"/>
      <c r="CN73" s="45"/>
      <c r="CO73" s="45"/>
      <c r="CP73" s="45"/>
      <c r="CQ73" s="45"/>
      <c r="CR73" s="45"/>
      <c r="CS73" s="45"/>
      <c r="CT73" s="45"/>
      <c r="CU73" s="45"/>
      <c r="CV73" s="45"/>
      <c r="CW73" s="45"/>
      <c r="CX73" s="45"/>
      <c r="CY73" s="45"/>
      <c r="CZ73" s="45"/>
      <c r="DA73" s="45"/>
      <c r="DB73" s="45"/>
      <c r="DC73" s="45"/>
      <c r="DD73" s="45"/>
      <c r="DE73" s="45"/>
      <c r="DF73" s="45"/>
      <c r="DG73" s="45"/>
      <c r="DH73" s="45"/>
      <c r="DI73" s="45"/>
      <c r="DJ73" s="45"/>
      <c r="DK73" s="45"/>
      <c r="DL73" s="45"/>
      <c r="DM73" s="45"/>
      <c r="DN73" s="45"/>
      <c r="DO73" s="45"/>
      <c r="DP73" s="45"/>
      <c r="DQ73" s="45"/>
      <c r="DR73" s="45"/>
      <c r="DS73" s="45"/>
      <c r="DT73" s="45"/>
      <c r="DU73" s="45"/>
      <c r="DV73" s="45"/>
      <c r="DW73" s="45"/>
      <c r="DX73" s="45"/>
      <c r="DY73" s="45"/>
      <c r="DZ73" s="45"/>
      <c r="EA73" s="45"/>
      <c r="EB73" s="45"/>
      <c r="EC73" s="45"/>
      <c r="ED73" s="45"/>
      <c r="EE73" s="45"/>
      <c r="EF73" s="45"/>
      <c r="EG73" s="45"/>
      <c r="EH73" s="45"/>
      <c r="EI73" s="45"/>
      <c r="EJ73" s="45"/>
      <c r="EK73" s="45"/>
      <c r="EL73" s="45"/>
      <c r="EM73" s="45"/>
      <c r="EN73" s="45"/>
      <c r="EO73" s="45"/>
      <c r="EP73" s="45"/>
      <c r="EQ73" s="45"/>
      <c r="ER73" s="45"/>
      <c r="ES73" s="45"/>
      <c r="ET73" s="45"/>
      <c r="EU73" s="45"/>
      <c r="EV73" s="45"/>
      <c r="EW73" s="45"/>
      <c r="EX73" s="45"/>
      <c r="EY73" s="45"/>
      <c r="EZ73" s="45"/>
      <c r="FA73" s="45"/>
      <c r="FB73" s="45"/>
      <c r="FC73" s="45"/>
      <c r="FD73" s="45"/>
      <c r="FE73" s="45"/>
      <c r="FF73" s="45"/>
      <c r="FG73" s="45"/>
      <c r="FH73" s="45"/>
      <c r="FI73" s="45"/>
      <c r="FJ73" s="45"/>
      <c r="FK73" s="45"/>
      <c r="FL73" s="45"/>
      <c r="FM73" s="45"/>
      <c r="FN73" s="45"/>
      <c r="FO73" s="45"/>
      <c r="FP73" s="45"/>
      <c r="FQ73" s="45"/>
      <c r="FR73" s="45"/>
      <c r="FS73" s="45"/>
      <c r="FT73" s="45"/>
      <c r="FU73" s="45"/>
      <c r="FV73" s="45"/>
      <c r="FW73" s="45"/>
      <c r="FX73" s="45"/>
      <c r="FY73" s="45"/>
      <c r="FZ73" s="45"/>
      <c r="GA73" s="45"/>
      <c r="GB73" s="45"/>
      <c r="GC73" s="45"/>
      <c r="GD73" s="45"/>
      <c r="GE73" s="45"/>
      <c r="GF73" s="45"/>
      <c r="GG73" s="45"/>
      <c r="GH73" s="45"/>
      <c r="GI73" s="45"/>
      <c r="GJ73" s="45"/>
      <c r="GK73" s="45"/>
      <c r="GL73" s="45"/>
      <c r="GM73" s="45"/>
      <c r="GN73" s="45"/>
      <c r="GO73" s="45"/>
      <c r="GP73" s="45"/>
      <c r="GQ73" s="45"/>
      <c r="GR73" s="45"/>
      <c r="GS73" s="45"/>
      <c r="GT73" s="45"/>
      <c r="GU73" s="45"/>
      <c r="GV73" s="45"/>
      <c r="GW73" s="45"/>
      <c r="GX73" s="45"/>
      <c r="GY73" s="45"/>
      <c r="GZ73" s="45"/>
      <c r="HA73" s="45"/>
      <c r="HB73" s="45"/>
      <c r="HC73" s="45"/>
      <c r="HD73" s="45"/>
      <c r="HE73" s="45"/>
      <c r="HF73" s="45"/>
      <c r="HG73" s="45"/>
      <c r="HH73" s="45"/>
      <c r="HI73" s="45"/>
      <c r="HJ73" s="45"/>
      <c r="HK73" s="45"/>
      <c r="HL73" s="45"/>
      <c r="HM73" s="45"/>
      <c r="HN73" s="45"/>
      <c r="HO73" s="45"/>
      <c r="HP73" s="45"/>
      <c r="HQ73" s="45"/>
      <c r="HR73" s="45"/>
      <c r="HS73" s="45"/>
      <c r="HT73" s="45"/>
      <c r="HU73" s="45"/>
      <c r="HV73" s="45"/>
      <c r="HW73" s="45"/>
      <c r="HX73" s="45"/>
      <c r="HY73" s="45"/>
      <c r="HZ73" s="45"/>
      <c r="IA73" s="45"/>
      <c r="IB73" s="45"/>
      <c r="IC73" s="45"/>
      <c r="ID73" s="45"/>
      <c r="IE73" s="45"/>
      <c r="IF73" s="45"/>
      <c r="IG73" s="45"/>
      <c r="IH73" s="45"/>
      <c r="II73" s="45"/>
      <c r="IJ73" s="45"/>
      <c r="IK73" s="45"/>
      <c r="IL73" s="45"/>
      <c r="IM73" s="45"/>
      <c r="IN73" s="45"/>
      <c r="IO73" s="45"/>
      <c r="IP73" s="45"/>
      <c r="IQ73" s="45"/>
      <c r="IR73" s="45"/>
    </row>
    <row r="74" spans="1:252" s="46" customFormat="1" ht="17.100000000000001" customHeight="1">
      <c r="A74" s="87"/>
      <c r="B74" s="87"/>
      <c r="C74" s="27">
        <v>2</v>
      </c>
      <c r="D74" s="28" t="s">
        <v>110</v>
      </c>
      <c r="E74" s="29">
        <v>66</v>
      </c>
      <c r="F74" s="87"/>
      <c r="G74" s="88"/>
      <c r="H74" s="89"/>
      <c r="I74" s="101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3"/>
      <c r="AT74" s="33"/>
      <c r="AU74" s="33"/>
      <c r="AV74" s="33"/>
      <c r="AW74" s="33"/>
      <c r="AX74" s="33"/>
      <c r="AY74" s="33"/>
      <c r="AZ74" s="33"/>
      <c r="BA74" s="45"/>
      <c r="BB74" s="45"/>
      <c r="BC74" s="45"/>
      <c r="BD74" s="45"/>
      <c r="BE74" s="45"/>
      <c r="BF74" s="45"/>
      <c r="BG74" s="45"/>
      <c r="BH74" s="45"/>
      <c r="BI74" s="45"/>
      <c r="BJ74" s="45"/>
      <c r="BK74" s="45"/>
      <c r="BL74" s="45"/>
      <c r="BM74" s="45"/>
      <c r="BN74" s="45"/>
      <c r="BO74" s="45"/>
      <c r="BP74" s="45"/>
      <c r="BQ74" s="45"/>
      <c r="BR74" s="45"/>
      <c r="BS74" s="45"/>
      <c r="BT74" s="45"/>
      <c r="BU74" s="45"/>
      <c r="BV74" s="45"/>
      <c r="BW74" s="45"/>
      <c r="BX74" s="45"/>
      <c r="BY74" s="45"/>
      <c r="BZ74" s="45"/>
      <c r="CA74" s="45"/>
      <c r="CB74" s="45"/>
      <c r="CC74" s="45"/>
      <c r="CD74" s="45"/>
      <c r="CE74" s="45"/>
      <c r="CF74" s="45"/>
      <c r="CG74" s="45"/>
      <c r="CH74" s="45"/>
      <c r="CI74" s="45"/>
      <c r="CJ74" s="45"/>
      <c r="CK74" s="45"/>
      <c r="CL74" s="45"/>
      <c r="CM74" s="45"/>
      <c r="CN74" s="45"/>
      <c r="CO74" s="45"/>
      <c r="CP74" s="45"/>
      <c r="CQ74" s="45"/>
      <c r="CR74" s="45"/>
      <c r="CS74" s="45"/>
      <c r="CT74" s="45"/>
      <c r="CU74" s="45"/>
      <c r="CV74" s="45"/>
      <c r="CW74" s="45"/>
      <c r="CX74" s="45"/>
      <c r="CY74" s="45"/>
      <c r="CZ74" s="45"/>
      <c r="DA74" s="45"/>
      <c r="DB74" s="45"/>
      <c r="DC74" s="45"/>
      <c r="DD74" s="45"/>
      <c r="DE74" s="45"/>
      <c r="DF74" s="45"/>
      <c r="DG74" s="45"/>
      <c r="DH74" s="45"/>
      <c r="DI74" s="45"/>
      <c r="DJ74" s="45"/>
      <c r="DK74" s="45"/>
      <c r="DL74" s="45"/>
      <c r="DM74" s="45"/>
      <c r="DN74" s="45"/>
      <c r="DO74" s="45"/>
      <c r="DP74" s="45"/>
      <c r="DQ74" s="45"/>
      <c r="DR74" s="45"/>
      <c r="DS74" s="45"/>
      <c r="DT74" s="45"/>
      <c r="DU74" s="45"/>
      <c r="DV74" s="45"/>
      <c r="DW74" s="45"/>
      <c r="DX74" s="45"/>
      <c r="DY74" s="45"/>
      <c r="DZ74" s="45"/>
      <c r="EA74" s="45"/>
      <c r="EB74" s="45"/>
      <c r="EC74" s="45"/>
      <c r="ED74" s="45"/>
      <c r="EE74" s="45"/>
      <c r="EF74" s="45"/>
      <c r="EG74" s="45"/>
      <c r="EH74" s="45"/>
      <c r="EI74" s="45"/>
      <c r="EJ74" s="45"/>
      <c r="EK74" s="45"/>
      <c r="EL74" s="45"/>
      <c r="EM74" s="45"/>
      <c r="EN74" s="45"/>
      <c r="EO74" s="45"/>
      <c r="EP74" s="45"/>
      <c r="EQ74" s="45"/>
      <c r="ER74" s="45"/>
      <c r="ES74" s="45"/>
      <c r="ET74" s="45"/>
      <c r="EU74" s="45"/>
      <c r="EV74" s="45"/>
      <c r="EW74" s="45"/>
      <c r="EX74" s="45"/>
      <c r="EY74" s="45"/>
      <c r="EZ74" s="45"/>
      <c r="FA74" s="45"/>
      <c r="FB74" s="45"/>
      <c r="FC74" s="45"/>
      <c r="FD74" s="45"/>
      <c r="FE74" s="45"/>
      <c r="FF74" s="45"/>
      <c r="FG74" s="45"/>
      <c r="FH74" s="45"/>
      <c r="FI74" s="45"/>
      <c r="FJ74" s="45"/>
      <c r="FK74" s="45"/>
      <c r="FL74" s="45"/>
      <c r="FM74" s="45"/>
      <c r="FN74" s="45"/>
      <c r="FO74" s="45"/>
      <c r="FP74" s="45"/>
      <c r="FQ74" s="45"/>
      <c r="FR74" s="45"/>
      <c r="FS74" s="45"/>
      <c r="FT74" s="45"/>
      <c r="FU74" s="45"/>
      <c r="FV74" s="45"/>
      <c r="FW74" s="45"/>
      <c r="FX74" s="45"/>
      <c r="FY74" s="45"/>
      <c r="FZ74" s="45"/>
      <c r="GA74" s="45"/>
      <c r="GB74" s="45"/>
      <c r="GC74" s="45"/>
      <c r="GD74" s="45"/>
      <c r="GE74" s="45"/>
      <c r="GF74" s="45"/>
      <c r="GG74" s="45"/>
      <c r="GH74" s="45"/>
      <c r="GI74" s="45"/>
      <c r="GJ74" s="45"/>
      <c r="GK74" s="45"/>
      <c r="GL74" s="45"/>
      <c r="GM74" s="45"/>
      <c r="GN74" s="45"/>
      <c r="GO74" s="45"/>
      <c r="GP74" s="45"/>
      <c r="GQ74" s="45"/>
      <c r="GR74" s="45"/>
      <c r="GS74" s="45"/>
      <c r="GT74" s="45"/>
      <c r="GU74" s="45"/>
      <c r="GV74" s="45"/>
      <c r="GW74" s="45"/>
      <c r="GX74" s="45"/>
      <c r="GY74" s="45"/>
      <c r="GZ74" s="45"/>
      <c r="HA74" s="45"/>
      <c r="HB74" s="45"/>
      <c r="HC74" s="45"/>
      <c r="HD74" s="45"/>
      <c r="HE74" s="45"/>
      <c r="HF74" s="45"/>
      <c r="HG74" s="45"/>
      <c r="HH74" s="45"/>
      <c r="HI74" s="45"/>
      <c r="HJ74" s="45"/>
      <c r="HK74" s="45"/>
      <c r="HL74" s="45"/>
      <c r="HM74" s="45"/>
      <c r="HN74" s="45"/>
      <c r="HO74" s="45"/>
      <c r="HP74" s="45"/>
      <c r="HQ74" s="45"/>
      <c r="HR74" s="45"/>
      <c r="HS74" s="45"/>
      <c r="HT74" s="45"/>
      <c r="HU74" s="45"/>
      <c r="HV74" s="45"/>
      <c r="HW74" s="45"/>
      <c r="HX74" s="45"/>
      <c r="HY74" s="45"/>
      <c r="HZ74" s="45"/>
      <c r="IA74" s="45"/>
      <c r="IB74" s="45"/>
      <c r="IC74" s="45"/>
      <c r="ID74" s="45"/>
      <c r="IE74" s="45"/>
      <c r="IF74" s="45"/>
      <c r="IG74" s="45"/>
      <c r="IH74" s="45"/>
      <c r="II74" s="45"/>
      <c r="IJ74" s="45"/>
      <c r="IK74" s="45"/>
      <c r="IL74" s="45"/>
      <c r="IM74" s="45"/>
      <c r="IN74" s="45"/>
      <c r="IO74" s="45"/>
      <c r="IP74" s="45"/>
      <c r="IQ74" s="45"/>
      <c r="IR74" s="45"/>
    </row>
    <row r="75" spans="1:252" s="46" customFormat="1" ht="17.100000000000001" customHeight="1">
      <c r="A75" s="87"/>
      <c r="B75" s="87"/>
      <c r="C75" s="27">
        <v>3</v>
      </c>
      <c r="D75" s="28" t="s">
        <v>111</v>
      </c>
      <c r="E75" s="29">
        <v>70</v>
      </c>
      <c r="F75" s="87"/>
      <c r="G75" s="88"/>
      <c r="H75" s="89"/>
      <c r="I75" s="101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33"/>
      <c r="AZ75" s="33"/>
      <c r="BA75" s="45"/>
      <c r="BB75" s="45"/>
      <c r="BC75" s="45"/>
      <c r="BD75" s="45"/>
      <c r="BE75" s="45"/>
      <c r="BF75" s="45"/>
      <c r="BG75" s="45"/>
      <c r="BH75" s="45"/>
      <c r="BI75" s="45"/>
      <c r="BJ75" s="45"/>
      <c r="BK75" s="45"/>
      <c r="BL75" s="45"/>
      <c r="BM75" s="45"/>
      <c r="BN75" s="45"/>
      <c r="BO75" s="45"/>
      <c r="BP75" s="45"/>
      <c r="BQ75" s="45"/>
      <c r="BR75" s="45"/>
      <c r="BS75" s="45"/>
      <c r="BT75" s="45"/>
      <c r="BU75" s="45"/>
      <c r="BV75" s="45"/>
      <c r="BW75" s="45"/>
      <c r="BX75" s="45"/>
      <c r="BY75" s="45"/>
      <c r="BZ75" s="45"/>
      <c r="CA75" s="45"/>
      <c r="CB75" s="45"/>
      <c r="CC75" s="45"/>
      <c r="CD75" s="45"/>
      <c r="CE75" s="45"/>
      <c r="CF75" s="45"/>
      <c r="CG75" s="45"/>
      <c r="CH75" s="45"/>
      <c r="CI75" s="45"/>
      <c r="CJ75" s="45"/>
      <c r="CK75" s="45"/>
      <c r="CL75" s="45"/>
      <c r="CM75" s="45"/>
      <c r="CN75" s="45"/>
      <c r="CO75" s="45"/>
      <c r="CP75" s="45"/>
      <c r="CQ75" s="45"/>
      <c r="CR75" s="45"/>
      <c r="CS75" s="45"/>
      <c r="CT75" s="45"/>
      <c r="CU75" s="45"/>
      <c r="CV75" s="45"/>
      <c r="CW75" s="45"/>
      <c r="CX75" s="45"/>
      <c r="CY75" s="45"/>
      <c r="CZ75" s="45"/>
      <c r="DA75" s="45"/>
      <c r="DB75" s="45"/>
      <c r="DC75" s="45"/>
      <c r="DD75" s="45"/>
      <c r="DE75" s="45"/>
      <c r="DF75" s="45"/>
      <c r="DG75" s="45"/>
      <c r="DH75" s="45"/>
      <c r="DI75" s="45"/>
      <c r="DJ75" s="45"/>
      <c r="DK75" s="45"/>
      <c r="DL75" s="45"/>
      <c r="DM75" s="45"/>
      <c r="DN75" s="45"/>
      <c r="DO75" s="45"/>
      <c r="DP75" s="45"/>
      <c r="DQ75" s="45"/>
      <c r="DR75" s="45"/>
      <c r="DS75" s="45"/>
      <c r="DT75" s="45"/>
      <c r="DU75" s="45"/>
      <c r="DV75" s="45"/>
      <c r="DW75" s="45"/>
      <c r="DX75" s="45"/>
      <c r="DY75" s="45"/>
      <c r="DZ75" s="45"/>
      <c r="EA75" s="45"/>
      <c r="EB75" s="45"/>
      <c r="EC75" s="45"/>
      <c r="ED75" s="45"/>
      <c r="EE75" s="45"/>
      <c r="EF75" s="45"/>
      <c r="EG75" s="45"/>
      <c r="EH75" s="45"/>
      <c r="EI75" s="45"/>
      <c r="EJ75" s="45"/>
      <c r="EK75" s="45"/>
      <c r="EL75" s="45"/>
      <c r="EM75" s="45"/>
      <c r="EN75" s="45"/>
      <c r="EO75" s="45"/>
      <c r="EP75" s="45"/>
      <c r="EQ75" s="45"/>
      <c r="ER75" s="45"/>
      <c r="ES75" s="45"/>
      <c r="ET75" s="45"/>
      <c r="EU75" s="45"/>
      <c r="EV75" s="45"/>
      <c r="EW75" s="45"/>
      <c r="EX75" s="45"/>
      <c r="EY75" s="45"/>
      <c r="EZ75" s="45"/>
      <c r="FA75" s="45"/>
      <c r="FB75" s="45"/>
      <c r="FC75" s="45"/>
      <c r="FD75" s="45"/>
      <c r="FE75" s="45"/>
      <c r="FF75" s="45"/>
      <c r="FG75" s="45"/>
      <c r="FH75" s="45"/>
      <c r="FI75" s="45"/>
      <c r="FJ75" s="45"/>
      <c r="FK75" s="45"/>
      <c r="FL75" s="45"/>
      <c r="FM75" s="45"/>
      <c r="FN75" s="45"/>
      <c r="FO75" s="45"/>
      <c r="FP75" s="45"/>
      <c r="FQ75" s="45"/>
      <c r="FR75" s="45"/>
      <c r="FS75" s="45"/>
      <c r="FT75" s="45"/>
      <c r="FU75" s="45"/>
      <c r="FV75" s="45"/>
      <c r="FW75" s="45"/>
      <c r="FX75" s="45"/>
      <c r="FY75" s="45"/>
      <c r="FZ75" s="45"/>
      <c r="GA75" s="45"/>
      <c r="GB75" s="45"/>
      <c r="GC75" s="45"/>
      <c r="GD75" s="45"/>
      <c r="GE75" s="45"/>
      <c r="GF75" s="45"/>
      <c r="GG75" s="45"/>
      <c r="GH75" s="45"/>
      <c r="GI75" s="45"/>
      <c r="GJ75" s="45"/>
      <c r="GK75" s="45"/>
      <c r="GL75" s="45"/>
      <c r="GM75" s="45"/>
      <c r="GN75" s="45"/>
      <c r="GO75" s="45"/>
      <c r="GP75" s="45"/>
      <c r="GQ75" s="45"/>
      <c r="GR75" s="45"/>
      <c r="GS75" s="45"/>
      <c r="GT75" s="45"/>
      <c r="GU75" s="45"/>
      <c r="GV75" s="45"/>
      <c r="GW75" s="45"/>
      <c r="GX75" s="45"/>
      <c r="GY75" s="45"/>
      <c r="GZ75" s="45"/>
      <c r="HA75" s="45"/>
      <c r="HB75" s="45"/>
      <c r="HC75" s="45"/>
      <c r="HD75" s="45"/>
      <c r="HE75" s="45"/>
      <c r="HF75" s="45"/>
      <c r="HG75" s="45"/>
      <c r="HH75" s="45"/>
      <c r="HI75" s="45"/>
      <c r="HJ75" s="45"/>
      <c r="HK75" s="45"/>
      <c r="HL75" s="45"/>
      <c r="HM75" s="45"/>
      <c r="HN75" s="45"/>
      <c r="HO75" s="45"/>
      <c r="HP75" s="45"/>
      <c r="HQ75" s="45"/>
      <c r="HR75" s="45"/>
      <c r="HS75" s="45"/>
      <c r="HT75" s="45"/>
      <c r="HU75" s="45"/>
      <c r="HV75" s="45"/>
      <c r="HW75" s="45"/>
      <c r="HX75" s="45"/>
      <c r="HY75" s="45"/>
      <c r="HZ75" s="45"/>
      <c r="IA75" s="45"/>
      <c r="IB75" s="45"/>
      <c r="IC75" s="45"/>
      <c r="ID75" s="45"/>
      <c r="IE75" s="45"/>
      <c r="IF75" s="45"/>
      <c r="IG75" s="45"/>
      <c r="IH75" s="45"/>
      <c r="II75" s="45"/>
      <c r="IJ75" s="45"/>
      <c r="IK75" s="45"/>
      <c r="IL75" s="45"/>
      <c r="IM75" s="45"/>
      <c r="IN75" s="45"/>
      <c r="IO75" s="45"/>
      <c r="IP75" s="45"/>
      <c r="IQ75" s="45"/>
      <c r="IR75" s="45"/>
    </row>
    <row r="76" spans="1:252" s="46" customFormat="1" ht="17.100000000000001" customHeight="1">
      <c r="A76" s="87"/>
      <c r="B76" s="87"/>
      <c r="C76" s="27">
        <v>4</v>
      </c>
      <c r="D76" s="28" t="s">
        <v>112</v>
      </c>
      <c r="E76" s="29">
        <v>55</v>
      </c>
      <c r="F76" s="87"/>
      <c r="G76" s="88"/>
      <c r="H76" s="89"/>
      <c r="I76" s="101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  <c r="AN76" s="33"/>
      <c r="AO76" s="33"/>
      <c r="AP76" s="33"/>
      <c r="AQ76" s="33"/>
      <c r="AR76" s="33"/>
      <c r="AS76" s="33"/>
      <c r="AT76" s="33"/>
      <c r="AU76" s="33"/>
      <c r="AV76" s="33"/>
      <c r="AW76" s="33"/>
      <c r="AX76" s="33"/>
      <c r="AY76" s="33"/>
      <c r="AZ76" s="33"/>
      <c r="BA76" s="45"/>
      <c r="BB76" s="45"/>
      <c r="BC76" s="45"/>
      <c r="BD76" s="45"/>
      <c r="BE76" s="45"/>
      <c r="BF76" s="45"/>
      <c r="BG76" s="45"/>
      <c r="BH76" s="45"/>
      <c r="BI76" s="45"/>
      <c r="BJ76" s="45"/>
      <c r="BK76" s="45"/>
      <c r="BL76" s="45"/>
      <c r="BM76" s="45"/>
      <c r="BN76" s="45"/>
      <c r="BO76" s="45"/>
      <c r="BP76" s="45"/>
      <c r="BQ76" s="45"/>
      <c r="BR76" s="45"/>
      <c r="BS76" s="45"/>
      <c r="BT76" s="45"/>
      <c r="BU76" s="45"/>
      <c r="BV76" s="45"/>
      <c r="BW76" s="45"/>
      <c r="BX76" s="45"/>
      <c r="BY76" s="45"/>
      <c r="BZ76" s="45"/>
      <c r="CA76" s="45"/>
      <c r="CB76" s="45"/>
      <c r="CC76" s="45"/>
      <c r="CD76" s="45"/>
      <c r="CE76" s="45"/>
      <c r="CF76" s="45"/>
      <c r="CG76" s="45"/>
      <c r="CH76" s="45"/>
      <c r="CI76" s="45"/>
      <c r="CJ76" s="45"/>
      <c r="CK76" s="45"/>
      <c r="CL76" s="45"/>
      <c r="CM76" s="45"/>
      <c r="CN76" s="45"/>
      <c r="CO76" s="45"/>
      <c r="CP76" s="45"/>
      <c r="CQ76" s="45"/>
      <c r="CR76" s="45"/>
      <c r="CS76" s="45"/>
      <c r="CT76" s="45"/>
      <c r="CU76" s="45"/>
      <c r="CV76" s="45"/>
      <c r="CW76" s="45"/>
      <c r="CX76" s="45"/>
      <c r="CY76" s="45"/>
      <c r="CZ76" s="45"/>
      <c r="DA76" s="45"/>
      <c r="DB76" s="45"/>
      <c r="DC76" s="45"/>
      <c r="DD76" s="45"/>
      <c r="DE76" s="45"/>
      <c r="DF76" s="45"/>
      <c r="DG76" s="45"/>
      <c r="DH76" s="45"/>
      <c r="DI76" s="45"/>
      <c r="DJ76" s="45"/>
      <c r="DK76" s="45"/>
      <c r="DL76" s="45"/>
      <c r="DM76" s="45"/>
      <c r="DN76" s="45"/>
      <c r="DO76" s="45"/>
      <c r="DP76" s="45"/>
      <c r="DQ76" s="45"/>
      <c r="DR76" s="45"/>
      <c r="DS76" s="45"/>
      <c r="DT76" s="45"/>
      <c r="DU76" s="45"/>
      <c r="DV76" s="45"/>
      <c r="DW76" s="45"/>
      <c r="DX76" s="45"/>
      <c r="DY76" s="45"/>
      <c r="DZ76" s="45"/>
      <c r="EA76" s="45"/>
      <c r="EB76" s="45"/>
      <c r="EC76" s="45"/>
      <c r="ED76" s="45"/>
      <c r="EE76" s="45"/>
      <c r="EF76" s="45"/>
      <c r="EG76" s="45"/>
      <c r="EH76" s="45"/>
      <c r="EI76" s="45"/>
      <c r="EJ76" s="45"/>
      <c r="EK76" s="45"/>
      <c r="EL76" s="45"/>
      <c r="EM76" s="45"/>
      <c r="EN76" s="45"/>
      <c r="EO76" s="45"/>
      <c r="EP76" s="45"/>
      <c r="EQ76" s="45"/>
      <c r="ER76" s="45"/>
      <c r="ES76" s="45"/>
      <c r="ET76" s="45"/>
      <c r="EU76" s="45"/>
      <c r="EV76" s="45"/>
      <c r="EW76" s="45"/>
      <c r="EX76" s="45"/>
      <c r="EY76" s="45"/>
      <c r="EZ76" s="45"/>
      <c r="FA76" s="45"/>
      <c r="FB76" s="45"/>
      <c r="FC76" s="45"/>
      <c r="FD76" s="45"/>
      <c r="FE76" s="45"/>
      <c r="FF76" s="45"/>
      <c r="FG76" s="45"/>
      <c r="FH76" s="45"/>
      <c r="FI76" s="45"/>
      <c r="FJ76" s="45"/>
      <c r="FK76" s="45"/>
      <c r="FL76" s="45"/>
      <c r="FM76" s="45"/>
      <c r="FN76" s="45"/>
      <c r="FO76" s="45"/>
      <c r="FP76" s="45"/>
      <c r="FQ76" s="45"/>
      <c r="FR76" s="45"/>
      <c r="FS76" s="45"/>
      <c r="FT76" s="45"/>
      <c r="FU76" s="45"/>
      <c r="FV76" s="45"/>
      <c r="FW76" s="45"/>
      <c r="FX76" s="45"/>
      <c r="FY76" s="45"/>
      <c r="FZ76" s="45"/>
      <c r="GA76" s="45"/>
      <c r="GB76" s="45"/>
      <c r="GC76" s="45"/>
      <c r="GD76" s="45"/>
      <c r="GE76" s="45"/>
      <c r="GF76" s="45"/>
      <c r="GG76" s="45"/>
      <c r="GH76" s="45"/>
      <c r="GI76" s="45"/>
      <c r="GJ76" s="45"/>
      <c r="GK76" s="45"/>
      <c r="GL76" s="45"/>
      <c r="GM76" s="45"/>
      <c r="GN76" s="45"/>
      <c r="GO76" s="45"/>
      <c r="GP76" s="45"/>
      <c r="GQ76" s="45"/>
      <c r="GR76" s="45"/>
      <c r="GS76" s="45"/>
      <c r="GT76" s="45"/>
      <c r="GU76" s="45"/>
      <c r="GV76" s="45"/>
      <c r="GW76" s="45"/>
      <c r="GX76" s="45"/>
      <c r="GY76" s="45"/>
      <c r="GZ76" s="45"/>
      <c r="HA76" s="45"/>
      <c r="HB76" s="45"/>
      <c r="HC76" s="45"/>
      <c r="HD76" s="45"/>
      <c r="HE76" s="45"/>
      <c r="HF76" s="45"/>
      <c r="HG76" s="45"/>
      <c r="HH76" s="45"/>
      <c r="HI76" s="45"/>
      <c r="HJ76" s="45"/>
      <c r="HK76" s="45"/>
      <c r="HL76" s="45"/>
      <c r="HM76" s="45"/>
      <c r="HN76" s="45"/>
      <c r="HO76" s="45"/>
      <c r="HP76" s="45"/>
      <c r="HQ76" s="45"/>
      <c r="HR76" s="45"/>
      <c r="HS76" s="45"/>
      <c r="HT76" s="45"/>
      <c r="HU76" s="45"/>
      <c r="HV76" s="45"/>
      <c r="HW76" s="45"/>
      <c r="HX76" s="45"/>
      <c r="HY76" s="45"/>
      <c r="HZ76" s="45"/>
      <c r="IA76" s="45"/>
      <c r="IB76" s="45"/>
      <c r="IC76" s="45"/>
      <c r="ID76" s="45"/>
      <c r="IE76" s="45"/>
      <c r="IF76" s="45"/>
      <c r="IG76" s="45"/>
      <c r="IH76" s="45"/>
      <c r="II76" s="45"/>
      <c r="IJ76" s="45"/>
      <c r="IK76" s="45"/>
      <c r="IL76" s="45"/>
      <c r="IM76" s="45"/>
      <c r="IN76" s="45"/>
      <c r="IO76" s="45"/>
      <c r="IP76" s="45"/>
      <c r="IQ76" s="45"/>
      <c r="IR76" s="45"/>
    </row>
    <row r="77" spans="1:252" s="46" customFormat="1" ht="17.100000000000001" customHeight="1">
      <c r="A77" s="87"/>
      <c r="B77" s="87"/>
      <c r="C77" s="27">
        <v>5</v>
      </c>
      <c r="D77" s="28" t="s">
        <v>113</v>
      </c>
      <c r="E77" s="29">
        <v>38</v>
      </c>
      <c r="F77" s="87"/>
      <c r="G77" s="88"/>
      <c r="H77" s="89"/>
      <c r="I77" s="101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M77" s="33"/>
      <c r="AN77" s="33"/>
      <c r="AO77" s="33"/>
      <c r="AP77" s="33"/>
      <c r="AQ77" s="33"/>
      <c r="AR77" s="33"/>
      <c r="AS77" s="33"/>
      <c r="AT77" s="33"/>
      <c r="AU77" s="33"/>
      <c r="AV77" s="33"/>
      <c r="AW77" s="33"/>
      <c r="AX77" s="33"/>
      <c r="AY77" s="33"/>
      <c r="AZ77" s="33"/>
      <c r="BA77" s="45"/>
      <c r="BB77" s="45"/>
      <c r="BC77" s="45"/>
      <c r="BD77" s="45"/>
      <c r="BE77" s="45"/>
      <c r="BF77" s="45"/>
      <c r="BG77" s="45"/>
      <c r="BH77" s="45"/>
      <c r="BI77" s="45"/>
      <c r="BJ77" s="45"/>
      <c r="BK77" s="45"/>
      <c r="BL77" s="45"/>
      <c r="BM77" s="45"/>
      <c r="BN77" s="45"/>
      <c r="BO77" s="45"/>
      <c r="BP77" s="45"/>
      <c r="BQ77" s="45"/>
      <c r="BR77" s="45"/>
      <c r="BS77" s="45"/>
      <c r="BT77" s="45"/>
      <c r="BU77" s="45"/>
      <c r="BV77" s="45"/>
      <c r="BW77" s="45"/>
      <c r="BX77" s="45"/>
      <c r="BY77" s="45"/>
      <c r="BZ77" s="45"/>
      <c r="CA77" s="45"/>
      <c r="CB77" s="45"/>
      <c r="CC77" s="45"/>
      <c r="CD77" s="45"/>
      <c r="CE77" s="45"/>
      <c r="CF77" s="45"/>
      <c r="CG77" s="45"/>
      <c r="CH77" s="45"/>
      <c r="CI77" s="45"/>
      <c r="CJ77" s="45"/>
      <c r="CK77" s="45"/>
      <c r="CL77" s="45"/>
      <c r="CM77" s="45"/>
      <c r="CN77" s="45"/>
      <c r="CO77" s="45"/>
      <c r="CP77" s="45"/>
      <c r="CQ77" s="45"/>
      <c r="CR77" s="45"/>
      <c r="CS77" s="45"/>
      <c r="CT77" s="45"/>
      <c r="CU77" s="45"/>
      <c r="CV77" s="45"/>
      <c r="CW77" s="45"/>
      <c r="CX77" s="45"/>
      <c r="CY77" s="45"/>
      <c r="CZ77" s="45"/>
      <c r="DA77" s="45"/>
      <c r="DB77" s="45"/>
      <c r="DC77" s="45"/>
      <c r="DD77" s="45"/>
      <c r="DE77" s="45"/>
      <c r="DF77" s="45"/>
      <c r="DG77" s="45"/>
      <c r="DH77" s="45"/>
      <c r="DI77" s="45"/>
      <c r="DJ77" s="45"/>
      <c r="DK77" s="45"/>
      <c r="DL77" s="45"/>
      <c r="DM77" s="45"/>
      <c r="DN77" s="45"/>
      <c r="DO77" s="45"/>
      <c r="DP77" s="45"/>
      <c r="DQ77" s="45"/>
      <c r="DR77" s="45"/>
      <c r="DS77" s="45"/>
      <c r="DT77" s="45"/>
      <c r="DU77" s="45"/>
      <c r="DV77" s="45"/>
      <c r="DW77" s="45"/>
      <c r="DX77" s="45"/>
      <c r="DY77" s="45"/>
      <c r="DZ77" s="45"/>
      <c r="EA77" s="45"/>
      <c r="EB77" s="45"/>
      <c r="EC77" s="45"/>
      <c r="ED77" s="45"/>
      <c r="EE77" s="45"/>
      <c r="EF77" s="45"/>
      <c r="EG77" s="45"/>
      <c r="EH77" s="45"/>
      <c r="EI77" s="45"/>
      <c r="EJ77" s="45"/>
      <c r="EK77" s="45"/>
      <c r="EL77" s="45"/>
      <c r="EM77" s="45"/>
      <c r="EN77" s="45"/>
      <c r="EO77" s="45"/>
      <c r="EP77" s="45"/>
      <c r="EQ77" s="45"/>
      <c r="ER77" s="45"/>
      <c r="ES77" s="45"/>
      <c r="ET77" s="45"/>
      <c r="EU77" s="45"/>
      <c r="EV77" s="45"/>
      <c r="EW77" s="45"/>
      <c r="EX77" s="45"/>
      <c r="EY77" s="45"/>
      <c r="EZ77" s="45"/>
      <c r="FA77" s="45"/>
      <c r="FB77" s="45"/>
      <c r="FC77" s="45"/>
      <c r="FD77" s="45"/>
      <c r="FE77" s="45"/>
      <c r="FF77" s="45"/>
      <c r="FG77" s="45"/>
      <c r="FH77" s="45"/>
      <c r="FI77" s="45"/>
      <c r="FJ77" s="45"/>
      <c r="FK77" s="45"/>
      <c r="FL77" s="45"/>
      <c r="FM77" s="45"/>
      <c r="FN77" s="45"/>
      <c r="FO77" s="45"/>
      <c r="FP77" s="45"/>
      <c r="FQ77" s="45"/>
      <c r="FR77" s="45"/>
      <c r="FS77" s="45"/>
      <c r="FT77" s="45"/>
      <c r="FU77" s="45"/>
      <c r="FV77" s="45"/>
      <c r="FW77" s="45"/>
      <c r="FX77" s="45"/>
      <c r="FY77" s="45"/>
      <c r="FZ77" s="45"/>
      <c r="GA77" s="45"/>
      <c r="GB77" s="45"/>
      <c r="GC77" s="45"/>
      <c r="GD77" s="45"/>
      <c r="GE77" s="45"/>
      <c r="GF77" s="45"/>
      <c r="GG77" s="45"/>
      <c r="GH77" s="45"/>
      <c r="GI77" s="45"/>
      <c r="GJ77" s="45"/>
      <c r="GK77" s="45"/>
      <c r="GL77" s="45"/>
      <c r="GM77" s="45"/>
      <c r="GN77" s="45"/>
      <c r="GO77" s="45"/>
      <c r="GP77" s="45"/>
      <c r="GQ77" s="45"/>
      <c r="GR77" s="45"/>
      <c r="GS77" s="45"/>
      <c r="GT77" s="45"/>
      <c r="GU77" s="45"/>
      <c r="GV77" s="45"/>
      <c r="GW77" s="45"/>
      <c r="GX77" s="45"/>
      <c r="GY77" s="45"/>
      <c r="GZ77" s="45"/>
      <c r="HA77" s="45"/>
      <c r="HB77" s="45"/>
      <c r="HC77" s="45"/>
      <c r="HD77" s="45"/>
      <c r="HE77" s="45"/>
      <c r="HF77" s="45"/>
      <c r="HG77" s="45"/>
      <c r="HH77" s="45"/>
      <c r="HI77" s="45"/>
      <c r="HJ77" s="45"/>
      <c r="HK77" s="45"/>
      <c r="HL77" s="45"/>
      <c r="HM77" s="45"/>
      <c r="HN77" s="45"/>
      <c r="HO77" s="45"/>
      <c r="HP77" s="45"/>
      <c r="HQ77" s="45"/>
      <c r="HR77" s="45"/>
      <c r="HS77" s="45"/>
      <c r="HT77" s="45"/>
      <c r="HU77" s="45"/>
      <c r="HV77" s="45"/>
      <c r="HW77" s="45"/>
      <c r="HX77" s="45"/>
      <c r="HY77" s="45"/>
      <c r="HZ77" s="45"/>
      <c r="IA77" s="45"/>
      <c r="IB77" s="45"/>
      <c r="IC77" s="45"/>
      <c r="ID77" s="45"/>
      <c r="IE77" s="45"/>
      <c r="IF77" s="45"/>
      <c r="IG77" s="45"/>
      <c r="IH77" s="45"/>
      <c r="II77" s="45"/>
      <c r="IJ77" s="45"/>
      <c r="IK77" s="45"/>
      <c r="IL77" s="45"/>
      <c r="IM77" s="45"/>
      <c r="IN77" s="45"/>
      <c r="IO77" s="45"/>
      <c r="IP77" s="45"/>
      <c r="IQ77" s="45"/>
      <c r="IR77" s="45"/>
    </row>
    <row r="78" spans="1:252" s="46" customFormat="1" ht="17.100000000000001" customHeight="1">
      <c r="A78" s="87"/>
      <c r="B78" s="87"/>
      <c r="C78" s="27">
        <v>6</v>
      </c>
      <c r="D78" s="28" t="s">
        <v>114</v>
      </c>
      <c r="E78" s="29">
        <v>50</v>
      </c>
      <c r="F78" s="87"/>
      <c r="G78" s="88"/>
      <c r="H78" s="89"/>
      <c r="I78" s="101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M78" s="33"/>
      <c r="AN78" s="33"/>
      <c r="AO78" s="33"/>
      <c r="AP78" s="33"/>
      <c r="AQ78" s="33"/>
      <c r="AR78" s="33"/>
      <c r="AS78" s="33"/>
      <c r="AT78" s="33"/>
      <c r="AU78" s="33"/>
      <c r="AV78" s="33"/>
      <c r="AW78" s="33"/>
      <c r="AX78" s="33"/>
      <c r="AY78" s="33"/>
      <c r="AZ78" s="33"/>
      <c r="BA78" s="45"/>
      <c r="BB78" s="45"/>
      <c r="BC78" s="45"/>
      <c r="BD78" s="45"/>
      <c r="BE78" s="45"/>
      <c r="BF78" s="45"/>
      <c r="BG78" s="45"/>
      <c r="BH78" s="45"/>
      <c r="BI78" s="45"/>
      <c r="BJ78" s="45"/>
      <c r="BK78" s="45"/>
      <c r="BL78" s="45"/>
      <c r="BM78" s="45"/>
      <c r="BN78" s="45"/>
      <c r="BO78" s="45"/>
      <c r="BP78" s="45"/>
      <c r="BQ78" s="45"/>
      <c r="BR78" s="45"/>
      <c r="BS78" s="45"/>
      <c r="BT78" s="45"/>
      <c r="BU78" s="45"/>
      <c r="BV78" s="45"/>
      <c r="BW78" s="45"/>
      <c r="BX78" s="45"/>
      <c r="BY78" s="45"/>
      <c r="BZ78" s="45"/>
      <c r="CA78" s="45"/>
      <c r="CB78" s="45"/>
      <c r="CC78" s="45"/>
      <c r="CD78" s="45"/>
      <c r="CE78" s="45"/>
      <c r="CF78" s="45"/>
      <c r="CG78" s="45"/>
      <c r="CH78" s="45"/>
      <c r="CI78" s="45"/>
      <c r="CJ78" s="45"/>
      <c r="CK78" s="45"/>
      <c r="CL78" s="45"/>
      <c r="CM78" s="45"/>
      <c r="CN78" s="45"/>
      <c r="CO78" s="45"/>
      <c r="CP78" s="45"/>
      <c r="CQ78" s="45"/>
      <c r="CR78" s="45"/>
      <c r="CS78" s="45"/>
      <c r="CT78" s="45"/>
      <c r="CU78" s="45"/>
      <c r="CV78" s="45"/>
      <c r="CW78" s="45"/>
      <c r="CX78" s="45"/>
      <c r="CY78" s="45"/>
      <c r="CZ78" s="45"/>
      <c r="DA78" s="45"/>
      <c r="DB78" s="45"/>
      <c r="DC78" s="45"/>
      <c r="DD78" s="45"/>
      <c r="DE78" s="45"/>
      <c r="DF78" s="45"/>
      <c r="DG78" s="45"/>
      <c r="DH78" s="45"/>
      <c r="DI78" s="45"/>
      <c r="DJ78" s="45"/>
      <c r="DK78" s="45"/>
      <c r="DL78" s="45"/>
      <c r="DM78" s="45"/>
      <c r="DN78" s="45"/>
      <c r="DO78" s="45"/>
      <c r="DP78" s="45"/>
      <c r="DQ78" s="45"/>
      <c r="DR78" s="45"/>
      <c r="DS78" s="45"/>
      <c r="DT78" s="45"/>
      <c r="DU78" s="45"/>
      <c r="DV78" s="45"/>
      <c r="DW78" s="45"/>
      <c r="DX78" s="45"/>
      <c r="DY78" s="45"/>
      <c r="DZ78" s="45"/>
      <c r="EA78" s="45"/>
      <c r="EB78" s="45"/>
      <c r="EC78" s="45"/>
      <c r="ED78" s="45"/>
      <c r="EE78" s="45"/>
      <c r="EF78" s="45"/>
      <c r="EG78" s="45"/>
      <c r="EH78" s="45"/>
      <c r="EI78" s="45"/>
      <c r="EJ78" s="45"/>
      <c r="EK78" s="45"/>
      <c r="EL78" s="45"/>
      <c r="EM78" s="45"/>
      <c r="EN78" s="45"/>
      <c r="EO78" s="45"/>
      <c r="EP78" s="45"/>
      <c r="EQ78" s="45"/>
      <c r="ER78" s="45"/>
      <c r="ES78" s="45"/>
      <c r="ET78" s="45"/>
      <c r="EU78" s="45"/>
      <c r="EV78" s="45"/>
      <c r="EW78" s="45"/>
      <c r="EX78" s="45"/>
      <c r="EY78" s="45"/>
      <c r="EZ78" s="45"/>
      <c r="FA78" s="45"/>
      <c r="FB78" s="45"/>
      <c r="FC78" s="45"/>
      <c r="FD78" s="45"/>
      <c r="FE78" s="45"/>
      <c r="FF78" s="45"/>
      <c r="FG78" s="45"/>
      <c r="FH78" s="45"/>
      <c r="FI78" s="45"/>
      <c r="FJ78" s="45"/>
      <c r="FK78" s="45"/>
      <c r="FL78" s="45"/>
      <c r="FM78" s="45"/>
      <c r="FN78" s="45"/>
      <c r="FO78" s="45"/>
      <c r="FP78" s="45"/>
      <c r="FQ78" s="45"/>
      <c r="FR78" s="45"/>
      <c r="FS78" s="45"/>
      <c r="FT78" s="45"/>
      <c r="FU78" s="45"/>
      <c r="FV78" s="45"/>
      <c r="FW78" s="45"/>
      <c r="FX78" s="45"/>
      <c r="FY78" s="45"/>
      <c r="FZ78" s="45"/>
      <c r="GA78" s="45"/>
      <c r="GB78" s="45"/>
      <c r="GC78" s="45"/>
      <c r="GD78" s="45"/>
      <c r="GE78" s="45"/>
      <c r="GF78" s="45"/>
      <c r="GG78" s="45"/>
      <c r="GH78" s="45"/>
      <c r="GI78" s="45"/>
      <c r="GJ78" s="45"/>
      <c r="GK78" s="45"/>
      <c r="GL78" s="45"/>
      <c r="GM78" s="45"/>
      <c r="GN78" s="45"/>
      <c r="GO78" s="45"/>
      <c r="GP78" s="45"/>
      <c r="GQ78" s="45"/>
      <c r="GR78" s="45"/>
      <c r="GS78" s="45"/>
      <c r="GT78" s="45"/>
      <c r="GU78" s="45"/>
      <c r="GV78" s="45"/>
      <c r="GW78" s="45"/>
      <c r="GX78" s="45"/>
      <c r="GY78" s="45"/>
      <c r="GZ78" s="45"/>
      <c r="HA78" s="45"/>
      <c r="HB78" s="45"/>
      <c r="HC78" s="45"/>
      <c r="HD78" s="45"/>
      <c r="HE78" s="45"/>
      <c r="HF78" s="45"/>
      <c r="HG78" s="45"/>
      <c r="HH78" s="45"/>
      <c r="HI78" s="45"/>
      <c r="HJ78" s="45"/>
      <c r="HK78" s="45"/>
      <c r="HL78" s="45"/>
      <c r="HM78" s="45"/>
      <c r="HN78" s="45"/>
      <c r="HO78" s="45"/>
      <c r="HP78" s="45"/>
      <c r="HQ78" s="45"/>
      <c r="HR78" s="45"/>
      <c r="HS78" s="45"/>
      <c r="HT78" s="45"/>
      <c r="HU78" s="45"/>
      <c r="HV78" s="45"/>
      <c r="HW78" s="45"/>
      <c r="HX78" s="45"/>
      <c r="HY78" s="45"/>
      <c r="HZ78" s="45"/>
      <c r="IA78" s="45"/>
      <c r="IB78" s="45"/>
      <c r="IC78" s="45"/>
      <c r="ID78" s="45"/>
      <c r="IE78" s="45"/>
      <c r="IF78" s="45"/>
      <c r="IG78" s="45"/>
      <c r="IH78" s="45"/>
      <c r="II78" s="45"/>
      <c r="IJ78" s="45"/>
      <c r="IK78" s="45"/>
      <c r="IL78" s="45"/>
      <c r="IM78" s="45"/>
      <c r="IN78" s="45"/>
      <c r="IO78" s="45"/>
      <c r="IP78" s="45"/>
      <c r="IQ78" s="45"/>
      <c r="IR78" s="45"/>
    </row>
    <row r="79" spans="1:252" s="38" customFormat="1" ht="17.100000000000001" customHeight="1">
      <c r="A79" s="64"/>
      <c r="B79" s="64" t="s">
        <v>54</v>
      </c>
      <c r="C79" s="15">
        <v>1</v>
      </c>
      <c r="D79" s="20" t="s">
        <v>69</v>
      </c>
      <c r="E79" s="21">
        <v>50</v>
      </c>
      <c r="F79" s="64">
        <f>SUM(E79:E82)</f>
        <v>217</v>
      </c>
      <c r="G79" s="65">
        <f>J1*F79</f>
        <v>8.2460000000000004</v>
      </c>
      <c r="H79" s="68">
        <v>0</v>
      </c>
      <c r="I79" s="69">
        <f>H79*G79</f>
        <v>0</v>
      </c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/>
      <c r="AO79" s="33"/>
      <c r="AP79" s="33"/>
      <c r="AQ79" s="33"/>
      <c r="AR79" s="33"/>
      <c r="AS79" s="33"/>
      <c r="AT79" s="33"/>
      <c r="AU79" s="33"/>
      <c r="AV79" s="33"/>
      <c r="AW79" s="33"/>
      <c r="AX79" s="33"/>
      <c r="AY79" s="33"/>
      <c r="AZ79" s="33"/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  <c r="CC79" s="37"/>
      <c r="CD79" s="37"/>
      <c r="CE79" s="37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7"/>
      <c r="CR79" s="37"/>
      <c r="CS79" s="37"/>
      <c r="CT79" s="37"/>
      <c r="CU79" s="37"/>
      <c r="CV79" s="37"/>
      <c r="CW79" s="37"/>
      <c r="CX79" s="37"/>
      <c r="CY79" s="37"/>
      <c r="CZ79" s="37"/>
      <c r="DA79" s="37"/>
      <c r="DB79" s="37"/>
      <c r="DC79" s="37"/>
      <c r="DD79" s="37"/>
      <c r="DE79" s="37"/>
      <c r="DF79" s="37"/>
      <c r="DG79" s="37"/>
      <c r="DH79" s="37"/>
      <c r="DI79" s="37"/>
      <c r="DJ79" s="37"/>
      <c r="DK79" s="37"/>
      <c r="DL79" s="37"/>
      <c r="DM79" s="37"/>
      <c r="DN79" s="37"/>
      <c r="DO79" s="37"/>
      <c r="DP79" s="37"/>
      <c r="DQ79" s="37"/>
      <c r="DR79" s="37"/>
      <c r="DS79" s="37"/>
      <c r="DT79" s="37"/>
      <c r="DU79" s="37"/>
      <c r="DV79" s="37"/>
      <c r="DW79" s="37"/>
      <c r="DX79" s="37"/>
      <c r="DY79" s="37"/>
      <c r="DZ79" s="37"/>
      <c r="EA79" s="37"/>
      <c r="EB79" s="37"/>
      <c r="EC79" s="37"/>
      <c r="ED79" s="37"/>
      <c r="EE79" s="37"/>
      <c r="EF79" s="37"/>
      <c r="EG79" s="37"/>
      <c r="EH79" s="37"/>
      <c r="EI79" s="37"/>
      <c r="EJ79" s="37"/>
      <c r="EK79" s="37"/>
      <c r="EL79" s="37"/>
      <c r="EM79" s="37"/>
      <c r="EN79" s="37"/>
      <c r="EO79" s="37"/>
      <c r="EP79" s="37"/>
      <c r="EQ79" s="37"/>
      <c r="ER79" s="37"/>
      <c r="ES79" s="37"/>
      <c r="ET79" s="37"/>
      <c r="EU79" s="37"/>
      <c r="EV79" s="37"/>
      <c r="EW79" s="37"/>
      <c r="EX79" s="37"/>
      <c r="EY79" s="37"/>
      <c r="EZ79" s="37"/>
      <c r="FA79" s="37"/>
      <c r="FB79" s="37"/>
      <c r="FC79" s="37"/>
      <c r="FD79" s="37"/>
      <c r="FE79" s="37"/>
      <c r="FF79" s="37"/>
      <c r="FG79" s="37"/>
      <c r="FH79" s="37"/>
      <c r="FI79" s="37"/>
      <c r="FJ79" s="37"/>
      <c r="FK79" s="37"/>
      <c r="FL79" s="37"/>
      <c r="FM79" s="37"/>
      <c r="FN79" s="37"/>
      <c r="FO79" s="37"/>
      <c r="FP79" s="37"/>
      <c r="FQ79" s="37"/>
      <c r="FR79" s="37"/>
      <c r="FS79" s="37"/>
      <c r="FT79" s="37"/>
      <c r="FU79" s="37"/>
      <c r="FV79" s="37"/>
      <c r="FW79" s="37"/>
      <c r="FX79" s="37"/>
      <c r="FY79" s="37"/>
      <c r="FZ79" s="37"/>
      <c r="GA79" s="37"/>
      <c r="GB79" s="37"/>
      <c r="GC79" s="37"/>
      <c r="GD79" s="37"/>
      <c r="GE79" s="37"/>
      <c r="GF79" s="37"/>
      <c r="GG79" s="37"/>
      <c r="GH79" s="37"/>
      <c r="GI79" s="37"/>
      <c r="GJ79" s="37"/>
      <c r="GK79" s="37"/>
      <c r="GL79" s="37"/>
      <c r="GM79" s="37"/>
      <c r="GN79" s="37"/>
      <c r="GO79" s="37"/>
      <c r="GP79" s="37"/>
      <c r="GQ79" s="37"/>
      <c r="GR79" s="37"/>
      <c r="GS79" s="37"/>
      <c r="GT79" s="37"/>
      <c r="GU79" s="37"/>
      <c r="GV79" s="37"/>
      <c r="GW79" s="37"/>
      <c r="GX79" s="37"/>
      <c r="GY79" s="37"/>
      <c r="GZ79" s="37"/>
      <c r="HA79" s="37"/>
      <c r="HB79" s="37"/>
      <c r="HC79" s="37"/>
      <c r="HD79" s="37"/>
      <c r="HE79" s="37"/>
      <c r="HF79" s="37"/>
      <c r="HG79" s="37"/>
      <c r="HH79" s="37"/>
      <c r="HI79" s="37"/>
      <c r="HJ79" s="37"/>
      <c r="HK79" s="37"/>
      <c r="HL79" s="37"/>
      <c r="HM79" s="37"/>
      <c r="HN79" s="37"/>
      <c r="HO79" s="37"/>
      <c r="HP79" s="37"/>
      <c r="HQ79" s="37"/>
      <c r="HR79" s="37"/>
      <c r="HS79" s="37"/>
      <c r="HT79" s="37"/>
      <c r="HU79" s="37"/>
      <c r="HV79" s="37"/>
      <c r="HW79" s="37"/>
      <c r="HX79" s="37"/>
      <c r="HY79" s="37"/>
      <c r="HZ79" s="37"/>
      <c r="IA79" s="37"/>
      <c r="IB79" s="37"/>
      <c r="IC79" s="37"/>
      <c r="ID79" s="37"/>
      <c r="IE79" s="37"/>
      <c r="IF79" s="37"/>
      <c r="IG79" s="37"/>
      <c r="IH79" s="37"/>
      <c r="II79" s="37"/>
      <c r="IJ79" s="37"/>
      <c r="IK79" s="37"/>
      <c r="IL79" s="37"/>
      <c r="IM79" s="37"/>
      <c r="IN79" s="37"/>
      <c r="IO79" s="37"/>
      <c r="IP79" s="37"/>
      <c r="IQ79" s="37"/>
      <c r="IR79" s="37"/>
    </row>
    <row r="80" spans="1:252" s="38" customFormat="1" ht="17.100000000000001" customHeight="1">
      <c r="A80" s="64"/>
      <c r="B80" s="64"/>
      <c r="C80" s="15">
        <v>2</v>
      </c>
      <c r="D80" s="20" t="s">
        <v>70</v>
      </c>
      <c r="E80" s="21">
        <v>31</v>
      </c>
      <c r="F80" s="64"/>
      <c r="G80" s="65"/>
      <c r="H80" s="68"/>
      <c r="I80" s="69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3"/>
      <c r="AW80" s="33"/>
      <c r="AX80" s="33"/>
      <c r="AY80" s="33"/>
      <c r="AZ80" s="33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  <c r="CC80" s="37"/>
      <c r="CD80" s="37"/>
      <c r="CE80" s="37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7"/>
      <c r="CR80" s="37"/>
      <c r="CS80" s="37"/>
      <c r="CT80" s="37"/>
      <c r="CU80" s="37"/>
      <c r="CV80" s="37"/>
      <c r="CW80" s="37"/>
      <c r="CX80" s="37"/>
      <c r="CY80" s="37"/>
      <c r="CZ80" s="37"/>
      <c r="DA80" s="37"/>
      <c r="DB80" s="37"/>
      <c r="DC80" s="37"/>
      <c r="DD80" s="37"/>
      <c r="DE80" s="37"/>
      <c r="DF80" s="37"/>
      <c r="DG80" s="37"/>
      <c r="DH80" s="37"/>
      <c r="DI80" s="37"/>
      <c r="DJ80" s="37"/>
      <c r="DK80" s="37"/>
      <c r="DL80" s="37"/>
      <c r="DM80" s="37"/>
      <c r="DN80" s="37"/>
      <c r="DO80" s="37"/>
      <c r="DP80" s="37"/>
      <c r="DQ80" s="37"/>
      <c r="DR80" s="37"/>
      <c r="DS80" s="37"/>
      <c r="DT80" s="37"/>
      <c r="DU80" s="37"/>
      <c r="DV80" s="37"/>
      <c r="DW80" s="37"/>
      <c r="DX80" s="37"/>
      <c r="DY80" s="37"/>
      <c r="DZ80" s="37"/>
      <c r="EA80" s="37"/>
      <c r="EB80" s="37"/>
      <c r="EC80" s="37"/>
      <c r="ED80" s="37"/>
      <c r="EE80" s="37"/>
      <c r="EF80" s="37"/>
      <c r="EG80" s="37"/>
      <c r="EH80" s="37"/>
      <c r="EI80" s="37"/>
      <c r="EJ80" s="37"/>
      <c r="EK80" s="37"/>
      <c r="EL80" s="37"/>
      <c r="EM80" s="37"/>
      <c r="EN80" s="37"/>
      <c r="EO80" s="37"/>
      <c r="EP80" s="37"/>
      <c r="EQ80" s="37"/>
      <c r="ER80" s="37"/>
      <c r="ES80" s="37"/>
      <c r="ET80" s="37"/>
      <c r="EU80" s="37"/>
      <c r="EV80" s="37"/>
      <c r="EW80" s="37"/>
      <c r="EX80" s="37"/>
      <c r="EY80" s="37"/>
      <c r="EZ80" s="37"/>
      <c r="FA80" s="37"/>
      <c r="FB80" s="37"/>
      <c r="FC80" s="37"/>
      <c r="FD80" s="37"/>
      <c r="FE80" s="37"/>
      <c r="FF80" s="37"/>
      <c r="FG80" s="37"/>
      <c r="FH80" s="37"/>
      <c r="FI80" s="37"/>
      <c r="FJ80" s="37"/>
      <c r="FK80" s="37"/>
      <c r="FL80" s="37"/>
      <c r="FM80" s="37"/>
      <c r="FN80" s="37"/>
      <c r="FO80" s="37"/>
      <c r="FP80" s="37"/>
      <c r="FQ80" s="37"/>
      <c r="FR80" s="37"/>
      <c r="FS80" s="37"/>
      <c r="FT80" s="37"/>
      <c r="FU80" s="37"/>
      <c r="FV80" s="37"/>
      <c r="FW80" s="37"/>
      <c r="FX80" s="37"/>
      <c r="FY80" s="37"/>
      <c r="FZ80" s="37"/>
      <c r="GA80" s="37"/>
      <c r="GB80" s="37"/>
      <c r="GC80" s="37"/>
      <c r="GD80" s="37"/>
      <c r="GE80" s="37"/>
      <c r="GF80" s="37"/>
      <c r="GG80" s="37"/>
      <c r="GH80" s="37"/>
      <c r="GI80" s="37"/>
      <c r="GJ80" s="37"/>
      <c r="GK80" s="37"/>
      <c r="GL80" s="37"/>
      <c r="GM80" s="37"/>
      <c r="GN80" s="37"/>
      <c r="GO80" s="37"/>
      <c r="GP80" s="37"/>
      <c r="GQ80" s="37"/>
      <c r="GR80" s="37"/>
      <c r="GS80" s="37"/>
      <c r="GT80" s="37"/>
      <c r="GU80" s="37"/>
      <c r="GV80" s="37"/>
      <c r="GW80" s="37"/>
      <c r="GX80" s="37"/>
      <c r="GY80" s="37"/>
      <c r="GZ80" s="37"/>
      <c r="HA80" s="37"/>
      <c r="HB80" s="37"/>
      <c r="HC80" s="37"/>
      <c r="HD80" s="37"/>
      <c r="HE80" s="37"/>
      <c r="HF80" s="37"/>
      <c r="HG80" s="37"/>
      <c r="HH80" s="37"/>
      <c r="HI80" s="37"/>
      <c r="HJ80" s="37"/>
      <c r="HK80" s="37"/>
      <c r="HL80" s="37"/>
      <c r="HM80" s="37"/>
      <c r="HN80" s="37"/>
      <c r="HO80" s="37"/>
      <c r="HP80" s="37"/>
      <c r="HQ80" s="37"/>
      <c r="HR80" s="37"/>
      <c r="HS80" s="37"/>
      <c r="HT80" s="37"/>
      <c r="HU80" s="37"/>
      <c r="HV80" s="37"/>
      <c r="HW80" s="37"/>
      <c r="HX80" s="37"/>
      <c r="HY80" s="37"/>
      <c r="HZ80" s="37"/>
      <c r="IA80" s="37"/>
      <c r="IB80" s="37"/>
      <c r="IC80" s="37"/>
      <c r="ID80" s="37"/>
      <c r="IE80" s="37"/>
      <c r="IF80" s="37"/>
      <c r="IG80" s="37"/>
      <c r="IH80" s="37"/>
      <c r="II80" s="37"/>
      <c r="IJ80" s="37"/>
      <c r="IK80" s="37"/>
      <c r="IL80" s="37"/>
      <c r="IM80" s="37"/>
      <c r="IN80" s="37"/>
      <c r="IO80" s="37"/>
      <c r="IP80" s="37"/>
      <c r="IQ80" s="37"/>
      <c r="IR80" s="37"/>
    </row>
    <row r="81" spans="1:252" s="38" customFormat="1" ht="17.100000000000001" customHeight="1">
      <c r="A81" s="64"/>
      <c r="B81" s="64"/>
      <c r="C81" s="15">
        <v>3</v>
      </c>
      <c r="D81" s="20" t="s">
        <v>71</v>
      </c>
      <c r="E81" s="21">
        <v>53</v>
      </c>
      <c r="F81" s="64"/>
      <c r="G81" s="65"/>
      <c r="H81" s="68"/>
      <c r="I81" s="69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3"/>
      <c r="AT81" s="33"/>
      <c r="AU81" s="33"/>
      <c r="AV81" s="33"/>
      <c r="AW81" s="33"/>
      <c r="AX81" s="33"/>
      <c r="AY81" s="33"/>
      <c r="AZ81" s="33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7"/>
      <c r="BP81" s="37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  <c r="CC81" s="37"/>
      <c r="CD81" s="37"/>
      <c r="CE81" s="37"/>
      <c r="CF81" s="37"/>
      <c r="CG81" s="37"/>
      <c r="CH81" s="37"/>
      <c r="CI81" s="37"/>
      <c r="CJ81" s="37"/>
      <c r="CK81" s="37"/>
      <c r="CL81" s="37"/>
      <c r="CM81" s="37"/>
      <c r="CN81" s="37"/>
      <c r="CO81" s="37"/>
      <c r="CP81" s="37"/>
      <c r="CQ81" s="37"/>
      <c r="CR81" s="37"/>
      <c r="CS81" s="37"/>
      <c r="CT81" s="37"/>
      <c r="CU81" s="37"/>
      <c r="CV81" s="37"/>
      <c r="CW81" s="37"/>
      <c r="CX81" s="37"/>
      <c r="CY81" s="37"/>
      <c r="CZ81" s="37"/>
      <c r="DA81" s="37"/>
      <c r="DB81" s="37"/>
      <c r="DC81" s="37"/>
      <c r="DD81" s="37"/>
      <c r="DE81" s="37"/>
      <c r="DF81" s="37"/>
      <c r="DG81" s="37"/>
      <c r="DH81" s="37"/>
      <c r="DI81" s="37"/>
      <c r="DJ81" s="37"/>
      <c r="DK81" s="37"/>
      <c r="DL81" s="37"/>
      <c r="DM81" s="37"/>
      <c r="DN81" s="37"/>
      <c r="DO81" s="37"/>
      <c r="DP81" s="37"/>
      <c r="DQ81" s="37"/>
      <c r="DR81" s="37"/>
      <c r="DS81" s="37"/>
      <c r="DT81" s="37"/>
      <c r="DU81" s="37"/>
      <c r="DV81" s="37"/>
      <c r="DW81" s="37"/>
      <c r="DX81" s="37"/>
      <c r="DY81" s="37"/>
      <c r="DZ81" s="37"/>
      <c r="EA81" s="37"/>
      <c r="EB81" s="37"/>
      <c r="EC81" s="37"/>
      <c r="ED81" s="37"/>
      <c r="EE81" s="37"/>
      <c r="EF81" s="37"/>
      <c r="EG81" s="37"/>
      <c r="EH81" s="37"/>
      <c r="EI81" s="37"/>
      <c r="EJ81" s="37"/>
      <c r="EK81" s="37"/>
      <c r="EL81" s="37"/>
      <c r="EM81" s="37"/>
      <c r="EN81" s="37"/>
      <c r="EO81" s="37"/>
      <c r="EP81" s="37"/>
      <c r="EQ81" s="37"/>
      <c r="ER81" s="37"/>
      <c r="ES81" s="37"/>
      <c r="ET81" s="37"/>
      <c r="EU81" s="37"/>
      <c r="EV81" s="37"/>
      <c r="EW81" s="37"/>
      <c r="EX81" s="37"/>
      <c r="EY81" s="37"/>
      <c r="EZ81" s="37"/>
      <c r="FA81" s="37"/>
      <c r="FB81" s="37"/>
      <c r="FC81" s="37"/>
      <c r="FD81" s="37"/>
      <c r="FE81" s="37"/>
      <c r="FF81" s="37"/>
      <c r="FG81" s="37"/>
      <c r="FH81" s="37"/>
      <c r="FI81" s="37"/>
      <c r="FJ81" s="37"/>
      <c r="FK81" s="37"/>
      <c r="FL81" s="37"/>
      <c r="FM81" s="37"/>
      <c r="FN81" s="37"/>
      <c r="FO81" s="37"/>
      <c r="FP81" s="37"/>
      <c r="FQ81" s="37"/>
      <c r="FR81" s="37"/>
      <c r="FS81" s="37"/>
      <c r="FT81" s="37"/>
      <c r="FU81" s="37"/>
      <c r="FV81" s="37"/>
      <c r="FW81" s="37"/>
      <c r="FX81" s="37"/>
      <c r="FY81" s="37"/>
      <c r="FZ81" s="37"/>
      <c r="GA81" s="37"/>
      <c r="GB81" s="37"/>
      <c r="GC81" s="37"/>
      <c r="GD81" s="37"/>
      <c r="GE81" s="37"/>
      <c r="GF81" s="37"/>
      <c r="GG81" s="37"/>
      <c r="GH81" s="37"/>
      <c r="GI81" s="37"/>
      <c r="GJ81" s="37"/>
      <c r="GK81" s="37"/>
      <c r="GL81" s="37"/>
      <c r="GM81" s="37"/>
      <c r="GN81" s="37"/>
      <c r="GO81" s="37"/>
      <c r="GP81" s="37"/>
      <c r="GQ81" s="37"/>
      <c r="GR81" s="37"/>
      <c r="GS81" s="37"/>
      <c r="GT81" s="37"/>
      <c r="GU81" s="37"/>
      <c r="GV81" s="37"/>
      <c r="GW81" s="37"/>
      <c r="GX81" s="37"/>
      <c r="GY81" s="37"/>
      <c r="GZ81" s="37"/>
      <c r="HA81" s="37"/>
      <c r="HB81" s="37"/>
      <c r="HC81" s="37"/>
      <c r="HD81" s="37"/>
      <c r="HE81" s="37"/>
      <c r="HF81" s="37"/>
      <c r="HG81" s="37"/>
      <c r="HH81" s="37"/>
      <c r="HI81" s="37"/>
      <c r="HJ81" s="37"/>
      <c r="HK81" s="37"/>
      <c r="HL81" s="37"/>
      <c r="HM81" s="37"/>
      <c r="HN81" s="37"/>
      <c r="HO81" s="37"/>
      <c r="HP81" s="37"/>
      <c r="HQ81" s="37"/>
      <c r="HR81" s="37"/>
      <c r="HS81" s="37"/>
      <c r="HT81" s="37"/>
      <c r="HU81" s="37"/>
      <c r="HV81" s="37"/>
      <c r="HW81" s="37"/>
      <c r="HX81" s="37"/>
      <c r="HY81" s="37"/>
      <c r="HZ81" s="37"/>
      <c r="IA81" s="37"/>
      <c r="IB81" s="37"/>
      <c r="IC81" s="37"/>
      <c r="ID81" s="37"/>
      <c r="IE81" s="37"/>
      <c r="IF81" s="37"/>
      <c r="IG81" s="37"/>
      <c r="IH81" s="37"/>
      <c r="II81" s="37"/>
      <c r="IJ81" s="37"/>
      <c r="IK81" s="37"/>
      <c r="IL81" s="37"/>
      <c r="IM81" s="37"/>
      <c r="IN81" s="37"/>
      <c r="IO81" s="37"/>
      <c r="IP81" s="37"/>
      <c r="IQ81" s="37"/>
      <c r="IR81" s="37"/>
    </row>
    <row r="82" spans="1:252" s="38" customFormat="1" ht="17.100000000000001" customHeight="1">
      <c r="A82" s="64"/>
      <c r="B82" s="64"/>
      <c r="C82" s="15">
        <v>4</v>
      </c>
      <c r="D82" s="20" t="s">
        <v>72</v>
      </c>
      <c r="E82" s="21">
        <v>83</v>
      </c>
      <c r="F82" s="64"/>
      <c r="G82" s="65"/>
      <c r="H82" s="68"/>
      <c r="I82" s="69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3"/>
      <c r="AT82" s="33"/>
      <c r="AU82" s="33"/>
      <c r="AV82" s="33"/>
      <c r="AW82" s="33"/>
      <c r="AX82" s="33"/>
      <c r="AY82" s="33"/>
      <c r="AZ82" s="33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7"/>
      <c r="BP82" s="37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  <c r="CC82" s="37"/>
      <c r="CD82" s="37"/>
      <c r="CE82" s="37"/>
      <c r="CF82" s="37"/>
      <c r="CG82" s="37"/>
      <c r="CH82" s="37"/>
      <c r="CI82" s="37"/>
      <c r="CJ82" s="37"/>
      <c r="CK82" s="37"/>
      <c r="CL82" s="37"/>
      <c r="CM82" s="37"/>
      <c r="CN82" s="37"/>
      <c r="CO82" s="37"/>
      <c r="CP82" s="37"/>
      <c r="CQ82" s="37"/>
      <c r="CR82" s="37"/>
      <c r="CS82" s="37"/>
      <c r="CT82" s="37"/>
      <c r="CU82" s="37"/>
      <c r="CV82" s="37"/>
      <c r="CW82" s="37"/>
      <c r="CX82" s="37"/>
      <c r="CY82" s="37"/>
      <c r="CZ82" s="37"/>
      <c r="DA82" s="37"/>
      <c r="DB82" s="37"/>
      <c r="DC82" s="37"/>
      <c r="DD82" s="37"/>
      <c r="DE82" s="37"/>
      <c r="DF82" s="37"/>
      <c r="DG82" s="37"/>
      <c r="DH82" s="37"/>
      <c r="DI82" s="37"/>
      <c r="DJ82" s="37"/>
      <c r="DK82" s="37"/>
      <c r="DL82" s="37"/>
      <c r="DM82" s="37"/>
      <c r="DN82" s="37"/>
      <c r="DO82" s="37"/>
      <c r="DP82" s="37"/>
      <c r="DQ82" s="37"/>
      <c r="DR82" s="37"/>
      <c r="DS82" s="37"/>
      <c r="DT82" s="37"/>
      <c r="DU82" s="37"/>
      <c r="DV82" s="37"/>
      <c r="DW82" s="37"/>
      <c r="DX82" s="37"/>
      <c r="DY82" s="37"/>
      <c r="DZ82" s="37"/>
      <c r="EA82" s="37"/>
      <c r="EB82" s="37"/>
      <c r="EC82" s="37"/>
      <c r="ED82" s="37"/>
      <c r="EE82" s="37"/>
      <c r="EF82" s="37"/>
      <c r="EG82" s="37"/>
      <c r="EH82" s="37"/>
      <c r="EI82" s="37"/>
      <c r="EJ82" s="37"/>
      <c r="EK82" s="37"/>
      <c r="EL82" s="37"/>
      <c r="EM82" s="37"/>
      <c r="EN82" s="37"/>
      <c r="EO82" s="37"/>
      <c r="EP82" s="37"/>
      <c r="EQ82" s="37"/>
      <c r="ER82" s="37"/>
      <c r="ES82" s="37"/>
      <c r="ET82" s="37"/>
      <c r="EU82" s="37"/>
      <c r="EV82" s="37"/>
      <c r="EW82" s="37"/>
      <c r="EX82" s="37"/>
      <c r="EY82" s="37"/>
      <c r="EZ82" s="37"/>
      <c r="FA82" s="37"/>
      <c r="FB82" s="37"/>
      <c r="FC82" s="37"/>
      <c r="FD82" s="37"/>
      <c r="FE82" s="37"/>
      <c r="FF82" s="37"/>
      <c r="FG82" s="37"/>
      <c r="FH82" s="37"/>
      <c r="FI82" s="37"/>
      <c r="FJ82" s="37"/>
      <c r="FK82" s="37"/>
      <c r="FL82" s="37"/>
      <c r="FM82" s="37"/>
      <c r="FN82" s="37"/>
      <c r="FO82" s="37"/>
      <c r="FP82" s="37"/>
      <c r="FQ82" s="37"/>
      <c r="FR82" s="37"/>
      <c r="FS82" s="37"/>
      <c r="FT82" s="37"/>
      <c r="FU82" s="37"/>
      <c r="FV82" s="37"/>
      <c r="FW82" s="37"/>
      <c r="FX82" s="37"/>
      <c r="FY82" s="37"/>
      <c r="FZ82" s="37"/>
      <c r="GA82" s="37"/>
      <c r="GB82" s="37"/>
      <c r="GC82" s="37"/>
      <c r="GD82" s="37"/>
      <c r="GE82" s="37"/>
      <c r="GF82" s="37"/>
      <c r="GG82" s="37"/>
      <c r="GH82" s="37"/>
      <c r="GI82" s="37"/>
      <c r="GJ82" s="37"/>
      <c r="GK82" s="37"/>
      <c r="GL82" s="37"/>
      <c r="GM82" s="37"/>
      <c r="GN82" s="37"/>
      <c r="GO82" s="37"/>
      <c r="GP82" s="37"/>
      <c r="GQ82" s="37"/>
      <c r="GR82" s="37"/>
      <c r="GS82" s="37"/>
      <c r="GT82" s="37"/>
      <c r="GU82" s="37"/>
      <c r="GV82" s="37"/>
      <c r="GW82" s="37"/>
      <c r="GX82" s="37"/>
      <c r="GY82" s="37"/>
      <c r="GZ82" s="37"/>
      <c r="HA82" s="37"/>
      <c r="HB82" s="37"/>
      <c r="HC82" s="37"/>
      <c r="HD82" s="37"/>
      <c r="HE82" s="37"/>
      <c r="HF82" s="37"/>
      <c r="HG82" s="37"/>
      <c r="HH82" s="37"/>
      <c r="HI82" s="37"/>
      <c r="HJ82" s="37"/>
      <c r="HK82" s="37"/>
      <c r="HL82" s="37"/>
      <c r="HM82" s="37"/>
      <c r="HN82" s="37"/>
      <c r="HO82" s="37"/>
      <c r="HP82" s="37"/>
      <c r="HQ82" s="37"/>
      <c r="HR82" s="37"/>
      <c r="HS82" s="37"/>
      <c r="HT82" s="37"/>
      <c r="HU82" s="37"/>
      <c r="HV82" s="37"/>
      <c r="HW82" s="37"/>
      <c r="HX82" s="37"/>
      <c r="HY82" s="37"/>
      <c r="HZ82" s="37"/>
      <c r="IA82" s="37"/>
      <c r="IB82" s="37"/>
      <c r="IC82" s="37"/>
      <c r="ID82" s="37"/>
      <c r="IE82" s="37"/>
      <c r="IF82" s="37"/>
      <c r="IG82" s="37"/>
      <c r="IH82" s="37"/>
      <c r="II82" s="37"/>
      <c r="IJ82" s="37"/>
      <c r="IK82" s="37"/>
      <c r="IL82" s="37"/>
      <c r="IM82" s="37"/>
      <c r="IN82" s="37"/>
      <c r="IO82" s="37"/>
      <c r="IP82" s="37"/>
      <c r="IQ82" s="37"/>
      <c r="IR82" s="37"/>
    </row>
    <row r="83" spans="1:252">
      <c r="A83" s="70" t="s">
        <v>122</v>
      </c>
      <c r="B83" s="70"/>
      <c r="C83" s="70"/>
      <c r="D83" s="70"/>
      <c r="E83" s="70"/>
      <c r="F83" s="70"/>
      <c r="G83" s="70"/>
      <c r="H83" s="70"/>
      <c r="I83" s="41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33"/>
      <c r="AT83" s="33"/>
      <c r="AU83" s="33"/>
      <c r="AV83" s="33"/>
      <c r="AW83" s="33"/>
      <c r="AX83" s="33"/>
      <c r="AY83" s="33"/>
      <c r="AZ83" s="33"/>
    </row>
    <row r="84" spans="1:252" ht="17.100000000000001" customHeight="1">
      <c r="A84" s="63" t="s">
        <v>17</v>
      </c>
      <c r="B84" s="63" t="s">
        <v>16</v>
      </c>
      <c r="C84" s="12">
        <v>1</v>
      </c>
      <c r="D84" s="13" t="s">
        <v>15</v>
      </c>
      <c r="E84" s="14">
        <v>44</v>
      </c>
      <c r="F84" s="63">
        <f>SUM(E84:E87)</f>
        <v>192</v>
      </c>
      <c r="G84" s="66">
        <f>J1*F84</f>
        <v>7.2959999999999994</v>
      </c>
      <c r="H84" s="72">
        <v>0</v>
      </c>
      <c r="I84" s="73">
        <f>H84*G84</f>
        <v>0</v>
      </c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33"/>
      <c r="AT84" s="33"/>
      <c r="AU84" s="33"/>
      <c r="AV84" s="33"/>
      <c r="AW84" s="33"/>
      <c r="AX84" s="33"/>
      <c r="AY84" s="33"/>
      <c r="AZ84" s="33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4"/>
      <c r="CC84" s="34"/>
      <c r="CD84" s="34"/>
      <c r="CE84" s="34"/>
      <c r="CF84" s="34"/>
      <c r="CG84" s="34"/>
      <c r="CH84" s="34"/>
      <c r="CI84" s="34"/>
      <c r="CJ84" s="34"/>
      <c r="CK84" s="34"/>
      <c r="CL84" s="34"/>
      <c r="CM84" s="34"/>
      <c r="CN84" s="34"/>
      <c r="CO84" s="34"/>
      <c r="CP84" s="34"/>
      <c r="CQ84" s="34"/>
      <c r="CR84" s="34"/>
      <c r="CS84" s="34"/>
      <c r="CT84" s="34"/>
      <c r="CU84" s="34"/>
      <c r="CV84" s="34"/>
      <c r="CW84" s="34"/>
      <c r="CX84" s="34"/>
      <c r="CY84" s="34"/>
      <c r="CZ84" s="34"/>
      <c r="DA84" s="34"/>
      <c r="DB84" s="34"/>
      <c r="DC84" s="34"/>
      <c r="DD84" s="34"/>
      <c r="DE84" s="34"/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4"/>
      <c r="DQ84" s="34"/>
      <c r="DR84" s="34"/>
      <c r="DS84" s="34"/>
      <c r="DT84" s="34"/>
      <c r="DU84" s="34"/>
      <c r="DV84" s="34"/>
      <c r="DW84" s="34"/>
      <c r="DX84" s="34"/>
      <c r="DY84" s="34"/>
      <c r="DZ84" s="34"/>
      <c r="EA84" s="34"/>
      <c r="EB84" s="34"/>
      <c r="EC84" s="34"/>
      <c r="ED84" s="34"/>
      <c r="EE84" s="34"/>
      <c r="EF84" s="34"/>
      <c r="EG84" s="34"/>
      <c r="EH84" s="34"/>
      <c r="EI84" s="34"/>
      <c r="EJ84" s="34"/>
      <c r="EK84" s="34"/>
      <c r="EL84" s="34"/>
      <c r="EM84" s="34"/>
      <c r="EN84" s="34"/>
      <c r="EO84" s="34"/>
      <c r="EP84" s="34"/>
      <c r="EQ84" s="34"/>
      <c r="ER84" s="34"/>
      <c r="ES84" s="34"/>
      <c r="ET84" s="34"/>
      <c r="EU84" s="34"/>
      <c r="EV84" s="34"/>
      <c r="EW84" s="34"/>
      <c r="EX84" s="34"/>
      <c r="EY84" s="34"/>
      <c r="EZ84" s="34"/>
      <c r="FA84" s="34"/>
      <c r="FB84" s="34"/>
      <c r="FC84" s="34"/>
      <c r="FD84" s="34"/>
      <c r="FE84" s="34"/>
      <c r="FF84" s="34"/>
      <c r="FG84" s="34"/>
      <c r="FH84" s="34"/>
      <c r="FI84" s="34"/>
      <c r="FJ84" s="34"/>
      <c r="FK84" s="34"/>
      <c r="FL84" s="34"/>
      <c r="FM84" s="34"/>
      <c r="FN84" s="34"/>
      <c r="FO84" s="34"/>
      <c r="FP84" s="34"/>
      <c r="FQ84" s="34"/>
      <c r="FR84" s="34"/>
      <c r="FS84" s="34"/>
      <c r="FT84" s="34"/>
      <c r="FU84" s="34"/>
      <c r="FV84" s="34"/>
      <c r="FW84" s="34"/>
      <c r="FX84" s="34"/>
      <c r="FY84" s="34"/>
      <c r="FZ84" s="34"/>
      <c r="GA84" s="34"/>
      <c r="GB84" s="34"/>
      <c r="GC84" s="34"/>
      <c r="GD84" s="34"/>
      <c r="GE84" s="34"/>
      <c r="GF84" s="34"/>
      <c r="GG84" s="34"/>
      <c r="GH84" s="34"/>
      <c r="GI84" s="34"/>
      <c r="GJ84" s="34"/>
      <c r="GK84" s="34"/>
      <c r="GL84" s="34"/>
      <c r="GM84" s="34"/>
      <c r="GN84" s="34"/>
      <c r="GO84" s="34"/>
      <c r="GP84" s="34"/>
      <c r="GQ84" s="34"/>
      <c r="GR84" s="34"/>
      <c r="GS84" s="34"/>
      <c r="GT84" s="34"/>
      <c r="GU84" s="34"/>
      <c r="GV84" s="34"/>
      <c r="GW84" s="34"/>
      <c r="GX84" s="34"/>
      <c r="GY84" s="34"/>
      <c r="GZ84" s="34"/>
      <c r="HA84" s="34"/>
      <c r="HB84" s="34"/>
      <c r="HC84" s="34"/>
      <c r="HD84" s="34"/>
      <c r="HE84" s="34"/>
      <c r="HF84" s="34"/>
      <c r="HG84" s="34"/>
      <c r="HH84" s="34"/>
      <c r="HI84" s="34"/>
      <c r="HJ84" s="34"/>
      <c r="HK84" s="34"/>
      <c r="HL84" s="34"/>
      <c r="HM84" s="34"/>
      <c r="HN84" s="34"/>
      <c r="HO84" s="34"/>
      <c r="HP84" s="34"/>
      <c r="HQ84" s="34"/>
      <c r="HR84" s="34"/>
      <c r="HS84" s="34"/>
      <c r="HT84" s="34"/>
      <c r="HU84" s="34"/>
      <c r="HV84" s="34"/>
      <c r="HW84" s="34"/>
      <c r="HX84" s="34"/>
      <c r="HY84" s="34"/>
      <c r="HZ84" s="34"/>
      <c r="IA84" s="34"/>
      <c r="IB84" s="34"/>
      <c r="IC84" s="34"/>
      <c r="ID84" s="34"/>
      <c r="IE84" s="34"/>
      <c r="IF84" s="34"/>
      <c r="IG84" s="34"/>
      <c r="IH84" s="34"/>
      <c r="II84" s="34"/>
      <c r="IJ84" s="34"/>
      <c r="IK84" s="34"/>
      <c r="IL84" s="34"/>
      <c r="IM84" s="34"/>
      <c r="IN84" s="34"/>
      <c r="IO84" s="34"/>
      <c r="IP84" s="34"/>
      <c r="IQ84" s="34"/>
      <c r="IR84" s="34"/>
    </row>
    <row r="85" spans="1:252" ht="17.100000000000001" customHeight="1">
      <c r="A85" s="63"/>
      <c r="B85" s="63"/>
      <c r="C85" s="12">
        <v>2</v>
      </c>
      <c r="D85" s="13" t="s">
        <v>14</v>
      </c>
      <c r="E85" s="14">
        <v>47</v>
      </c>
      <c r="F85" s="63"/>
      <c r="G85" s="66">
        <v>0</v>
      </c>
      <c r="H85" s="72">
        <v>0</v>
      </c>
      <c r="I85" s="7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M85" s="33"/>
      <c r="AN85" s="33"/>
      <c r="AO85" s="33"/>
      <c r="AP85" s="33"/>
      <c r="AQ85" s="33"/>
      <c r="AR85" s="33"/>
      <c r="AS85" s="33"/>
      <c r="AT85" s="33"/>
      <c r="AU85" s="33"/>
      <c r="AV85" s="33"/>
      <c r="AW85" s="33"/>
      <c r="AX85" s="33"/>
      <c r="AY85" s="33"/>
      <c r="AZ85" s="33"/>
      <c r="BA85" s="34"/>
      <c r="BB85" s="34"/>
      <c r="BC85" s="34"/>
      <c r="BD85" s="34"/>
      <c r="BE85" s="34"/>
      <c r="BF85" s="34"/>
      <c r="BG85" s="34"/>
      <c r="BH85" s="34"/>
      <c r="BI85" s="34"/>
      <c r="BJ85" s="34"/>
      <c r="BK85" s="34"/>
      <c r="BL85" s="34"/>
      <c r="BM85" s="34"/>
      <c r="BN85" s="34"/>
      <c r="BO85" s="34"/>
      <c r="BP85" s="34"/>
      <c r="BQ85" s="34"/>
      <c r="BR85" s="34"/>
      <c r="BS85" s="34"/>
      <c r="BT85" s="34"/>
      <c r="BU85" s="34"/>
      <c r="BV85" s="34"/>
      <c r="BW85" s="34"/>
      <c r="BX85" s="34"/>
      <c r="BY85" s="34"/>
      <c r="BZ85" s="34"/>
      <c r="CA85" s="34"/>
      <c r="CB85" s="34"/>
      <c r="CC85" s="34"/>
      <c r="CD85" s="34"/>
      <c r="CE85" s="34"/>
      <c r="CF85" s="34"/>
      <c r="CG85" s="34"/>
      <c r="CH85" s="34"/>
      <c r="CI85" s="34"/>
      <c r="CJ85" s="34"/>
      <c r="CK85" s="34"/>
      <c r="CL85" s="34"/>
      <c r="CM85" s="34"/>
      <c r="CN85" s="34"/>
      <c r="CO85" s="34"/>
      <c r="CP85" s="34"/>
      <c r="CQ85" s="34"/>
      <c r="CR85" s="34"/>
      <c r="CS85" s="34"/>
      <c r="CT85" s="34"/>
      <c r="CU85" s="34"/>
      <c r="CV85" s="34"/>
      <c r="CW85" s="34"/>
      <c r="CX85" s="34"/>
      <c r="CY85" s="34"/>
      <c r="CZ85" s="34"/>
      <c r="DA85" s="34"/>
      <c r="DB85" s="34"/>
      <c r="DC85" s="34"/>
      <c r="DD85" s="34"/>
      <c r="DE85" s="34"/>
      <c r="DF85" s="34"/>
      <c r="DG85" s="34"/>
      <c r="DH85" s="34"/>
      <c r="DI85" s="34"/>
      <c r="DJ85" s="34"/>
      <c r="DK85" s="34"/>
      <c r="DL85" s="34"/>
      <c r="DM85" s="34"/>
      <c r="DN85" s="34"/>
      <c r="DO85" s="34"/>
      <c r="DP85" s="34"/>
      <c r="DQ85" s="34"/>
      <c r="DR85" s="34"/>
      <c r="DS85" s="34"/>
      <c r="DT85" s="34"/>
      <c r="DU85" s="34"/>
      <c r="DV85" s="34"/>
      <c r="DW85" s="34"/>
      <c r="DX85" s="34"/>
      <c r="DY85" s="34"/>
      <c r="DZ85" s="34"/>
      <c r="EA85" s="34"/>
      <c r="EB85" s="34"/>
      <c r="EC85" s="34"/>
      <c r="ED85" s="34"/>
      <c r="EE85" s="34"/>
      <c r="EF85" s="34"/>
      <c r="EG85" s="34"/>
      <c r="EH85" s="34"/>
      <c r="EI85" s="34"/>
      <c r="EJ85" s="34"/>
      <c r="EK85" s="34"/>
      <c r="EL85" s="34"/>
      <c r="EM85" s="34"/>
      <c r="EN85" s="34"/>
      <c r="EO85" s="34"/>
      <c r="EP85" s="34"/>
      <c r="EQ85" s="34"/>
      <c r="ER85" s="34"/>
      <c r="ES85" s="34"/>
      <c r="ET85" s="34"/>
      <c r="EU85" s="34"/>
      <c r="EV85" s="34"/>
      <c r="EW85" s="34"/>
      <c r="EX85" s="34"/>
      <c r="EY85" s="34"/>
      <c r="EZ85" s="34"/>
      <c r="FA85" s="34"/>
      <c r="FB85" s="34"/>
      <c r="FC85" s="34"/>
      <c r="FD85" s="34"/>
      <c r="FE85" s="34"/>
      <c r="FF85" s="34"/>
      <c r="FG85" s="34"/>
      <c r="FH85" s="34"/>
      <c r="FI85" s="34"/>
      <c r="FJ85" s="34"/>
      <c r="FK85" s="34"/>
      <c r="FL85" s="34"/>
      <c r="FM85" s="34"/>
      <c r="FN85" s="34"/>
      <c r="FO85" s="34"/>
      <c r="FP85" s="34"/>
      <c r="FQ85" s="34"/>
      <c r="FR85" s="34"/>
      <c r="FS85" s="34"/>
      <c r="FT85" s="34"/>
      <c r="FU85" s="34"/>
      <c r="FV85" s="34"/>
      <c r="FW85" s="34"/>
      <c r="FX85" s="34"/>
      <c r="FY85" s="34"/>
      <c r="FZ85" s="34"/>
      <c r="GA85" s="34"/>
      <c r="GB85" s="34"/>
      <c r="GC85" s="34"/>
      <c r="GD85" s="34"/>
      <c r="GE85" s="34"/>
      <c r="GF85" s="34"/>
      <c r="GG85" s="34"/>
      <c r="GH85" s="34"/>
      <c r="GI85" s="34"/>
      <c r="GJ85" s="34"/>
      <c r="GK85" s="34"/>
      <c r="GL85" s="34"/>
      <c r="GM85" s="34"/>
      <c r="GN85" s="34"/>
      <c r="GO85" s="34"/>
      <c r="GP85" s="34"/>
      <c r="GQ85" s="34"/>
      <c r="GR85" s="34"/>
      <c r="GS85" s="34"/>
      <c r="GT85" s="34"/>
      <c r="GU85" s="34"/>
      <c r="GV85" s="34"/>
      <c r="GW85" s="34"/>
      <c r="GX85" s="34"/>
      <c r="GY85" s="34"/>
      <c r="GZ85" s="34"/>
      <c r="HA85" s="34"/>
      <c r="HB85" s="34"/>
      <c r="HC85" s="34"/>
      <c r="HD85" s="34"/>
      <c r="HE85" s="34"/>
      <c r="HF85" s="34"/>
      <c r="HG85" s="34"/>
      <c r="HH85" s="34"/>
      <c r="HI85" s="34"/>
      <c r="HJ85" s="34"/>
      <c r="HK85" s="34"/>
      <c r="HL85" s="34"/>
      <c r="HM85" s="34"/>
      <c r="HN85" s="34"/>
      <c r="HO85" s="34"/>
      <c r="HP85" s="34"/>
      <c r="HQ85" s="34"/>
      <c r="HR85" s="34"/>
      <c r="HS85" s="34"/>
      <c r="HT85" s="34"/>
      <c r="HU85" s="34"/>
      <c r="HV85" s="34"/>
      <c r="HW85" s="34"/>
      <c r="HX85" s="34"/>
      <c r="HY85" s="34"/>
      <c r="HZ85" s="34"/>
      <c r="IA85" s="34"/>
      <c r="IB85" s="34"/>
      <c r="IC85" s="34"/>
      <c r="ID85" s="34"/>
      <c r="IE85" s="34"/>
      <c r="IF85" s="34"/>
      <c r="IG85" s="34"/>
      <c r="IH85" s="34"/>
      <c r="II85" s="34"/>
      <c r="IJ85" s="34"/>
      <c r="IK85" s="34"/>
      <c r="IL85" s="34"/>
      <c r="IM85" s="34"/>
      <c r="IN85" s="34"/>
      <c r="IO85" s="34"/>
      <c r="IP85" s="34"/>
      <c r="IQ85" s="34"/>
      <c r="IR85" s="34"/>
    </row>
    <row r="86" spans="1:252" ht="17.100000000000001" customHeight="1">
      <c r="A86" s="63"/>
      <c r="B86" s="63"/>
      <c r="C86" s="12">
        <v>3</v>
      </c>
      <c r="D86" s="13" t="s">
        <v>13</v>
      </c>
      <c r="E86" s="14">
        <v>40</v>
      </c>
      <c r="F86" s="63"/>
      <c r="G86" s="66">
        <v>0</v>
      </c>
      <c r="H86" s="72">
        <v>0</v>
      </c>
      <c r="I86" s="7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M86" s="33"/>
      <c r="AN86" s="33"/>
      <c r="AO86" s="33"/>
      <c r="AP86" s="33"/>
      <c r="AQ86" s="33"/>
      <c r="AR86" s="33"/>
      <c r="AS86" s="33"/>
      <c r="AT86" s="33"/>
      <c r="AU86" s="33"/>
      <c r="AV86" s="33"/>
      <c r="AW86" s="33"/>
      <c r="AX86" s="33"/>
      <c r="AY86" s="33"/>
      <c r="AZ86" s="33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4"/>
      <c r="BX86" s="34"/>
      <c r="BY86" s="34"/>
      <c r="BZ86" s="34"/>
      <c r="CA86" s="34"/>
      <c r="CB86" s="34"/>
      <c r="CC86" s="34"/>
      <c r="CD86" s="34"/>
      <c r="CE86" s="34"/>
      <c r="CF86" s="34"/>
      <c r="CG86" s="34"/>
      <c r="CH86" s="34"/>
      <c r="CI86" s="34"/>
      <c r="CJ86" s="34"/>
      <c r="CK86" s="34"/>
      <c r="CL86" s="34"/>
      <c r="CM86" s="34"/>
      <c r="CN86" s="34"/>
      <c r="CO86" s="34"/>
      <c r="CP86" s="34"/>
      <c r="CQ86" s="34"/>
      <c r="CR86" s="34"/>
      <c r="CS86" s="34"/>
      <c r="CT86" s="34"/>
      <c r="CU86" s="34"/>
      <c r="CV86" s="34"/>
      <c r="CW86" s="34"/>
      <c r="CX86" s="34"/>
      <c r="CY86" s="34"/>
      <c r="CZ86" s="34"/>
      <c r="DA86" s="34"/>
      <c r="DB86" s="34"/>
      <c r="DC86" s="34"/>
      <c r="DD86" s="34"/>
      <c r="DE86" s="34"/>
      <c r="DF86" s="34"/>
      <c r="DG86" s="34"/>
      <c r="DH86" s="34"/>
      <c r="DI86" s="34"/>
      <c r="DJ86" s="34"/>
      <c r="DK86" s="34"/>
      <c r="DL86" s="34"/>
      <c r="DM86" s="34"/>
      <c r="DN86" s="34"/>
      <c r="DO86" s="34"/>
      <c r="DP86" s="34"/>
      <c r="DQ86" s="34"/>
      <c r="DR86" s="34"/>
      <c r="DS86" s="34"/>
      <c r="DT86" s="34"/>
      <c r="DU86" s="34"/>
      <c r="DV86" s="34"/>
      <c r="DW86" s="34"/>
      <c r="DX86" s="34"/>
      <c r="DY86" s="34"/>
      <c r="DZ86" s="34"/>
      <c r="EA86" s="34"/>
      <c r="EB86" s="34"/>
      <c r="EC86" s="34"/>
      <c r="ED86" s="34"/>
      <c r="EE86" s="34"/>
      <c r="EF86" s="34"/>
      <c r="EG86" s="34"/>
      <c r="EH86" s="34"/>
      <c r="EI86" s="34"/>
      <c r="EJ86" s="34"/>
      <c r="EK86" s="34"/>
      <c r="EL86" s="34"/>
      <c r="EM86" s="34"/>
      <c r="EN86" s="34"/>
      <c r="EO86" s="34"/>
      <c r="EP86" s="34"/>
      <c r="EQ86" s="34"/>
      <c r="ER86" s="34"/>
      <c r="ES86" s="34"/>
      <c r="ET86" s="34"/>
      <c r="EU86" s="34"/>
      <c r="EV86" s="34"/>
      <c r="EW86" s="34"/>
      <c r="EX86" s="34"/>
      <c r="EY86" s="34"/>
      <c r="EZ86" s="34"/>
      <c r="FA86" s="34"/>
      <c r="FB86" s="34"/>
      <c r="FC86" s="34"/>
      <c r="FD86" s="34"/>
      <c r="FE86" s="34"/>
      <c r="FF86" s="34"/>
      <c r="FG86" s="34"/>
      <c r="FH86" s="34"/>
      <c r="FI86" s="34"/>
      <c r="FJ86" s="34"/>
      <c r="FK86" s="34"/>
      <c r="FL86" s="34"/>
      <c r="FM86" s="34"/>
      <c r="FN86" s="34"/>
      <c r="FO86" s="34"/>
      <c r="FP86" s="34"/>
      <c r="FQ86" s="34"/>
      <c r="FR86" s="34"/>
      <c r="FS86" s="34"/>
      <c r="FT86" s="34"/>
      <c r="FU86" s="34"/>
      <c r="FV86" s="34"/>
      <c r="FW86" s="34"/>
      <c r="FX86" s="34"/>
      <c r="FY86" s="34"/>
      <c r="FZ86" s="34"/>
      <c r="GA86" s="34"/>
      <c r="GB86" s="34"/>
      <c r="GC86" s="34"/>
      <c r="GD86" s="34"/>
      <c r="GE86" s="34"/>
      <c r="GF86" s="34"/>
      <c r="GG86" s="34"/>
      <c r="GH86" s="34"/>
      <c r="GI86" s="34"/>
      <c r="GJ86" s="34"/>
      <c r="GK86" s="34"/>
      <c r="GL86" s="34"/>
      <c r="GM86" s="34"/>
      <c r="GN86" s="34"/>
      <c r="GO86" s="34"/>
      <c r="GP86" s="34"/>
      <c r="GQ86" s="34"/>
      <c r="GR86" s="34"/>
      <c r="GS86" s="34"/>
      <c r="GT86" s="34"/>
      <c r="GU86" s="34"/>
      <c r="GV86" s="34"/>
      <c r="GW86" s="34"/>
      <c r="GX86" s="34"/>
      <c r="GY86" s="34"/>
      <c r="GZ86" s="34"/>
      <c r="HA86" s="34"/>
      <c r="HB86" s="34"/>
      <c r="HC86" s="34"/>
      <c r="HD86" s="34"/>
      <c r="HE86" s="34"/>
      <c r="HF86" s="34"/>
      <c r="HG86" s="34"/>
      <c r="HH86" s="34"/>
      <c r="HI86" s="34"/>
      <c r="HJ86" s="34"/>
      <c r="HK86" s="34"/>
      <c r="HL86" s="34"/>
      <c r="HM86" s="34"/>
      <c r="HN86" s="34"/>
      <c r="HO86" s="34"/>
      <c r="HP86" s="34"/>
      <c r="HQ86" s="34"/>
      <c r="HR86" s="34"/>
      <c r="HS86" s="34"/>
      <c r="HT86" s="34"/>
      <c r="HU86" s="34"/>
      <c r="HV86" s="34"/>
      <c r="HW86" s="34"/>
      <c r="HX86" s="34"/>
      <c r="HY86" s="34"/>
      <c r="HZ86" s="34"/>
      <c r="IA86" s="34"/>
      <c r="IB86" s="34"/>
      <c r="IC86" s="34"/>
      <c r="ID86" s="34"/>
      <c r="IE86" s="34"/>
      <c r="IF86" s="34"/>
      <c r="IG86" s="34"/>
      <c r="IH86" s="34"/>
      <c r="II86" s="34"/>
      <c r="IJ86" s="34"/>
      <c r="IK86" s="34"/>
      <c r="IL86" s="34"/>
      <c r="IM86" s="34"/>
      <c r="IN86" s="34"/>
      <c r="IO86" s="34"/>
      <c r="IP86" s="34"/>
      <c r="IQ86" s="34"/>
      <c r="IR86" s="34"/>
    </row>
    <row r="87" spans="1:252" ht="17.100000000000001" customHeight="1">
      <c r="A87" s="63"/>
      <c r="B87" s="63"/>
      <c r="C87" s="12">
        <v>4</v>
      </c>
      <c r="D87" s="13" t="s">
        <v>12</v>
      </c>
      <c r="E87" s="14">
        <v>61</v>
      </c>
      <c r="F87" s="63"/>
      <c r="G87" s="66">
        <v>0</v>
      </c>
      <c r="H87" s="72">
        <v>0</v>
      </c>
      <c r="I87" s="7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/>
      <c r="AM87" s="33"/>
      <c r="AN87" s="33"/>
      <c r="AO87" s="33"/>
      <c r="AP87" s="33"/>
      <c r="AQ87" s="33"/>
      <c r="AR87" s="33"/>
      <c r="AS87" s="33"/>
      <c r="AT87" s="33"/>
      <c r="AU87" s="33"/>
      <c r="AV87" s="33"/>
      <c r="AW87" s="33"/>
      <c r="AX87" s="33"/>
      <c r="AY87" s="33"/>
      <c r="AZ87" s="33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  <c r="BT87" s="34"/>
      <c r="BU87" s="34"/>
      <c r="BV87" s="34"/>
      <c r="BW87" s="34"/>
      <c r="BX87" s="34"/>
      <c r="BY87" s="34"/>
      <c r="BZ87" s="34"/>
      <c r="CA87" s="34"/>
      <c r="CB87" s="34"/>
      <c r="CC87" s="34"/>
      <c r="CD87" s="34"/>
      <c r="CE87" s="34"/>
      <c r="CF87" s="34"/>
      <c r="CG87" s="34"/>
      <c r="CH87" s="34"/>
      <c r="CI87" s="34"/>
      <c r="CJ87" s="34"/>
      <c r="CK87" s="34"/>
      <c r="CL87" s="34"/>
      <c r="CM87" s="34"/>
      <c r="CN87" s="34"/>
      <c r="CO87" s="34"/>
      <c r="CP87" s="34"/>
      <c r="CQ87" s="34"/>
      <c r="CR87" s="34"/>
      <c r="CS87" s="34"/>
      <c r="CT87" s="34"/>
      <c r="CU87" s="34"/>
      <c r="CV87" s="34"/>
      <c r="CW87" s="34"/>
      <c r="CX87" s="34"/>
      <c r="CY87" s="34"/>
      <c r="CZ87" s="34"/>
      <c r="DA87" s="34"/>
      <c r="DB87" s="34"/>
      <c r="DC87" s="34"/>
      <c r="DD87" s="34"/>
      <c r="DE87" s="34"/>
      <c r="DF87" s="34"/>
      <c r="DG87" s="34"/>
      <c r="DH87" s="34"/>
      <c r="DI87" s="34"/>
      <c r="DJ87" s="34"/>
      <c r="DK87" s="34"/>
      <c r="DL87" s="34"/>
      <c r="DM87" s="34"/>
      <c r="DN87" s="34"/>
      <c r="DO87" s="34"/>
      <c r="DP87" s="34"/>
      <c r="DQ87" s="34"/>
      <c r="DR87" s="34"/>
      <c r="DS87" s="34"/>
      <c r="DT87" s="34"/>
      <c r="DU87" s="34"/>
      <c r="DV87" s="34"/>
      <c r="DW87" s="34"/>
      <c r="DX87" s="34"/>
      <c r="DY87" s="34"/>
      <c r="DZ87" s="34"/>
      <c r="EA87" s="34"/>
      <c r="EB87" s="34"/>
      <c r="EC87" s="34"/>
      <c r="ED87" s="34"/>
      <c r="EE87" s="34"/>
      <c r="EF87" s="34"/>
      <c r="EG87" s="34"/>
      <c r="EH87" s="34"/>
      <c r="EI87" s="34"/>
      <c r="EJ87" s="34"/>
      <c r="EK87" s="34"/>
      <c r="EL87" s="34"/>
      <c r="EM87" s="34"/>
      <c r="EN87" s="34"/>
      <c r="EO87" s="34"/>
      <c r="EP87" s="34"/>
      <c r="EQ87" s="34"/>
      <c r="ER87" s="34"/>
      <c r="ES87" s="34"/>
      <c r="ET87" s="34"/>
      <c r="EU87" s="34"/>
      <c r="EV87" s="34"/>
      <c r="EW87" s="34"/>
      <c r="EX87" s="34"/>
      <c r="EY87" s="34"/>
      <c r="EZ87" s="34"/>
      <c r="FA87" s="34"/>
      <c r="FB87" s="34"/>
      <c r="FC87" s="34"/>
      <c r="FD87" s="34"/>
      <c r="FE87" s="34"/>
      <c r="FF87" s="34"/>
      <c r="FG87" s="34"/>
      <c r="FH87" s="34"/>
      <c r="FI87" s="34"/>
      <c r="FJ87" s="34"/>
      <c r="FK87" s="34"/>
      <c r="FL87" s="34"/>
      <c r="FM87" s="34"/>
      <c r="FN87" s="34"/>
      <c r="FO87" s="34"/>
      <c r="FP87" s="34"/>
      <c r="FQ87" s="34"/>
      <c r="FR87" s="34"/>
      <c r="FS87" s="34"/>
      <c r="FT87" s="34"/>
      <c r="FU87" s="34"/>
      <c r="FV87" s="34"/>
      <c r="FW87" s="34"/>
      <c r="FX87" s="34"/>
      <c r="FY87" s="34"/>
      <c r="FZ87" s="34"/>
      <c r="GA87" s="34"/>
      <c r="GB87" s="34"/>
      <c r="GC87" s="34"/>
      <c r="GD87" s="34"/>
      <c r="GE87" s="34"/>
      <c r="GF87" s="34"/>
      <c r="GG87" s="34"/>
      <c r="GH87" s="34"/>
      <c r="GI87" s="34"/>
      <c r="GJ87" s="34"/>
      <c r="GK87" s="34"/>
      <c r="GL87" s="34"/>
      <c r="GM87" s="34"/>
      <c r="GN87" s="34"/>
      <c r="GO87" s="34"/>
      <c r="GP87" s="34"/>
      <c r="GQ87" s="34"/>
      <c r="GR87" s="34"/>
      <c r="GS87" s="34"/>
      <c r="GT87" s="34"/>
      <c r="GU87" s="34"/>
      <c r="GV87" s="34"/>
      <c r="GW87" s="34"/>
      <c r="GX87" s="34"/>
      <c r="GY87" s="34"/>
      <c r="GZ87" s="34"/>
      <c r="HA87" s="34"/>
      <c r="HB87" s="34"/>
      <c r="HC87" s="34"/>
      <c r="HD87" s="34"/>
      <c r="HE87" s="34"/>
      <c r="HF87" s="34"/>
      <c r="HG87" s="34"/>
      <c r="HH87" s="34"/>
      <c r="HI87" s="34"/>
      <c r="HJ87" s="34"/>
      <c r="HK87" s="34"/>
      <c r="HL87" s="34"/>
      <c r="HM87" s="34"/>
      <c r="HN87" s="34"/>
      <c r="HO87" s="34"/>
      <c r="HP87" s="34"/>
      <c r="HQ87" s="34"/>
      <c r="HR87" s="34"/>
      <c r="HS87" s="34"/>
      <c r="HT87" s="34"/>
      <c r="HU87" s="34"/>
      <c r="HV87" s="34"/>
      <c r="HW87" s="34"/>
      <c r="HX87" s="34"/>
      <c r="HY87" s="34"/>
      <c r="HZ87" s="34"/>
      <c r="IA87" s="34"/>
      <c r="IB87" s="34"/>
      <c r="IC87" s="34"/>
      <c r="ID87" s="34"/>
      <c r="IE87" s="34"/>
      <c r="IF87" s="34"/>
      <c r="IG87" s="34"/>
      <c r="IH87" s="34"/>
      <c r="II87" s="34"/>
      <c r="IJ87" s="34"/>
      <c r="IK87" s="34"/>
      <c r="IL87" s="34"/>
      <c r="IM87" s="34"/>
      <c r="IN87" s="34"/>
      <c r="IO87" s="34"/>
      <c r="IP87" s="34"/>
      <c r="IQ87" s="34"/>
      <c r="IR87" s="34"/>
    </row>
    <row r="88" spans="1:252" s="38" customFormat="1" ht="17.100000000000001" customHeight="1">
      <c r="A88" s="64"/>
      <c r="B88" s="64" t="s">
        <v>0</v>
      </c>
      <c r="C88" s="15">
        <v>1</v>
      </c>
      <c r="D88" s="30" t="s">
        <v>123</v>
      </c>
      <c r="E88" s="26">
        <v>60</v>
      </c>
      <c r="F88" s="64">
        <f>SUM(E88:E92)</f>
        <v>258</v>
      </c>
      <c r="G88" s="65">
        <f>J1*F88</f>
        <v>9.8040000000000003</v>
      </c>
      <c r="H88" s="68">
        <v>0</v>
      </c>
      <c r="I88" s="69">
        <f>H88*G88</f>
        <v>0</v>
      </c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M88" s="33"/>
      <c r="AN88" s="33"/>
      <c r="AO88" s="33"/>
      <c r="AP88" s="33"/>
      <c r="AQ88" s="33"/>
      <c r="AR88" s="33"/>
      <c r="AS88" s="33"/>
      <c r="AT88" s="33"/>
      <c r="AU88" s="33"/>
      <c r="AV88" s="33"/>
      <c r="AW88" s="33"/>
      <c r="AX88" s="33"/>
      <c r="AY88" s="33"/>
      <c r="AZ88" s="33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  <c r="CC88" s="37"/>
      <c r="CD88" s="37"/>
      <c r="CE88" s="37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7"/>
      <c r="CR88" s="37"/>
      <c r="CS88" s="37"/>
      <c r="CT88" s="37"/>
      <c r="CU88" s="37"/>
      <c r="CV88" s="37"/>
      <c r="CW88" s="37"/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7"/>
      <c r="DI88" s="37"/>
      <c r="DJ88" s="37"/>
      <c r="DK88" s="37"/>
      <c r="DL88" s="37"/>
      <c r="DM88" s="37"/>
      <c r="DN88" s="37"/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7"/>
      <c r="EA88" s="37"/>
      <c r="EB88" s="37"/>
      <c r="EC88" s="37"/>
      <c r="ED88" s="37"/>
      <c r="EE88" s="37"/>
      <c r="EF88" s="37"/>
      <c r="EG88" s="37"/>
      <c r="EH88" s="37"/>
      <c r="EI88" s="37"/>
      <c r="EJ88" s="37"/>
      <c r="EK88" s="37"/>
      <c r="EL88" s="37"/>
      <c r="EM88" s="37"/>
      <c r="EN88" s="37"/>
      <c r="EO88" s="37"/>
      <c r="EP88" s="37"/>
      <c r="EQ88" s="37"/>
      <c r="ER88" s="37"/>
      <c r="ES88" s="37"/>
      <c r="ET88" s="37"/>
      <c r="EU88" s="37"/>
      <c r="EV88" s="37"/>
      <c r="EW88" s="37"/>
      <c r="EX88" s="37"/>
      <c r="EY88" s="37"/>
      <c r="EZ88" s="37"/>
      <c r="FA88" s="37"/>
      <c r="FB88" s="37"/>
      <c r="FC88" s="37"/>
      <c r="FD88" s="37"/>
      <c r="FE88" s="37"/>
      <c r="FF88" s="37"/>
      <c r="FG88" s="37"/>
      <c r="FH88" s="37"/>
      <c r="FI88" s="37"/>
      <c r="FJ88" s="37"/>
      <c r="FK88" s="37"/>
      <c r="FL88" s="37"/>
      <c r="FM88" s="37"/>
      <c r="FN88" s="37"/>
      <c r="FO88" s="37"/>
      <c r="FP88" s="37"/>
      <c r="FQ88" s="37"/>
      <c r="FR88" s="37"/>
      <c r="FS88" s="37"/>
      <c r="FT88" s="37"/>
      <c r="FU88" s="37"/>
      <c r="FV88" s="37"/>
      <c r="FW88" s="37"/>
      <c r="FX88" s="37"/>
      <c r="FY88" s="37"/>
      <c r="FZ88" s="37"/>
      <c r="GA88" s="37"/>
      <c r="GB88" s="37"/>
      <c r="GC88" s="37"/>
      <c r="GD88" s="37"/>
      <c r="GE88" s="37"/>
      <c r="GF88" s="37"/>
      <c r="GG88" s="37"/>
      <c r="GH88" s="37"/>
      <c r="GI88" s="37"/>
      <c r="GJ88" s="37"/>
      <c r="GK88" s="37"/>
      <c r="GL88" s="37"/>
      <c r="GM88" s="37"/>
      <c r="GN88" s="37"/>
      <c r="GO88" s="37"/>
      <c r="GP88" s="37"/>
      <c r="GQ88" s="37"/>
      <c r="GR88" s="37"/>
      <c r="GS88" s="37"/>
      <c r="GT88" s="37"/>
      <c r="GU88" s="37"/>
      <c r="GV88" s="37"/>
      <c r="GW88" s="37"/>
      <c r="GX88" s="37"/>
      <c r="GY88" s="37"/>
      <c r="GZ88" s="37"/>
      <c r="HA88" s="37"/>
      <c r="HB88" s="37"/>
      <c r="HC88" s="37"/>
      <c r="HD88" s="37"/>
      <c r="HE88" s="37"/>
      <c r="HF88" s="37"/>
      <c r="HG88" s="37"/>
      <c r="HH88" s="37"/>
      <c r="HI88" s="37"/>
      <c r="HJ88" s="37"/>
      <c r="HK88" s="37"/>
      <c r="HL88" s="37"/>
      <c r="HM88" s="37"/>
      <c r="HN88" s="37"/>
      <c r="HO88" s="37"/>
      <c r="HP88" s="37"/>
      <c r="HQ88" s="37"/>
      <c r="HR88" s="37"/>
      <c r="HS88" s="37"/>
      <c r="HT88" s="37"/>
      <c r="HU88" s="37"/>
      <c r="HV88" s="37"/>
      <c r="HW88" s="37"/>
      <c r="HX88" s="37"/>
      <c r="HY88" s="37"/>
      <c r="HZ88" s="37"/>
      <c r="IA88" s="37"/>
      <c r="IB88" s="37"/>
      <c r="IC88" s="37"/>
      <c r="ID88" s="37"/>
      <c r="IE88" s="37"/>
      <c r="IF88" s="37"/>
      <c r="IG88" s="37"/>
      <c r="IH88" s="37"/>
      <c r="II88" s="37"/>
      <c r="IJ88" s="37"/>
      <c r="IK88" s="37"/>
      <c r="IL88" s="37"/>
      <c r="IM88" s="37"/>
      <c r="IN88" s="37"/>
      <c r="IO88" s="37"/>
      <c r="IP88" s="37"/>
      <c r="IQ88" s="37"/>
      <c r="IR88" s="37"/>
    </row>
    <row r="89" spans="1:252">
      <c r="A89" s="64"/>
      <c r="B89" s="64"/>
      <c r="C89" s="15">
        <v>2</v>
      </c>
      <c r="D89" s="30" t="s">
        <v>124</v>
      </c>
      <c r="E89" s="31">
        <v>46</v>
      </c>
      <c r="F89" s="64"/>
      <c r="G89" s="65"/>
      <c r="H89" s="68"/>
      <c r="I89" s="69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M89" s="33"/>
      <c r="AN89" s="33"/>
      <c r="AO89" s="33"/>
      <c r="AP89" s="33"/>
      <c r="AQ89" s="33"/>
      <c r="AR89" s="33"/>
      <c r="AS89" s="33"/>
      <c r="AT89" s="33"/>
      <c r="AU89" s="33"/>
      <c r="AV89" s="33"/>
      <c r="AW89" s="33"/>
      <c r="AX89" s="33"/>
      <c r="AY89" s="33"/>
      <c r="AZ89" s="33"/>
    </row>
    <row r="90" spans="1:252">
      <c r="A90" s="64"/>
      <c r="B90" s="64"/>
      <c r="C90" s="15">
        <v>3</v>
      </c>
      <c r="D90" s="30" t="s">
        <v>125</v>
      </c>
      <c r="E90" s="31">
        <v>46</v>
      </c>
      <c r="F90" s="64"/>
      <c r="G90" s="65"/>
      <c r="H90" s="68"/>
      <c r="I90" s="69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33"/>
      <c r="AM90" s="33"/>
      <c r="AN90" s="33"/>
      <c r="AO90" s="33"/>
      <c r="AP90" s="33"/>
      <c r="AQ90" s="33"/>
      <c r="AR90" s="33"/>
      <c r="AS90" s="33"/>
      <c r="AT90" s="33"/>
      <c r="AU90" s="33"/>
      <c r="AV90" s="33"/>
      <c r="AW90" s="33"/>
      <c r="AX90" s="33"/>
      <c r="AY90" s="33"/>
      <c r="AZ90" s="33"/>
    </row>
    <row r="91" spans="1:252">
      <c r="A91" s="64"/>
      <c r="B91" s="64"/>
      <c r="C91" s="15">
        <v>4</v>
      </c>
      <c r="D91" s="30" t="s">
        <v>126</v>
      </c>
      <c r="E91" s="31">
        <v>37</v>
      </c>
      <c r="F91" s="64"/>
      <c r="G91" s="65"/>
      <c r="H91" s="68"/>
      <c r="I91" s="69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R91" s="33"/>
      <c r="AS91" s="33"/>
      <c r="AT91" s="33"/>
      <c r="AU91" s="33"/>
      <c r="AV91" s="33"/>
      <c r="AW91" s="33"/>
      <c r="AX91" s="33"/>
      <c r="AY91" s="33"/>
      <c r="AZ91" s="33"/>
    </row>
    <row r="92" spans="1:252">
      <c r="A92" s="64"/>
      <c r="B92" s="64"/>
      <c r="C92" s="15">
        <v>5</v>
      </c>
      <c r="D92" s="20" t="s">
        <v>96</v>
      </c>
      <c r="E92" s="31">
        <v>69</v>
      </c>
      <c r="F92" s="64"/>
      <c r="G92" s="65"/>
      <c r="H92" s="68"/>
      <c r="I92" s="69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33"/>
      <c r="AM92" s="33"/>
      <c r="AN92" s="33"/>
      <c r="AO92" s="33"/>
      <c r="AP92" s="33"/>
      <c r="AQ92" s="33"/>
      <c r="AR92" s="33"/>
      <c r="AS92" s="33"/>
      <c r="AT92" s="33"/>
      <c r="AU92" s="33"/>
      <c r="AV92" s="33"/>
      <c r="AW92" s="33"/>
      <c r="AX92" s="33"/>
      <c r="AY92" s="33"/>
      <c r="AZ92" s="33"/>
    </row>
    <row r="93" spans="1:252">
      <c r="A93" s="63"/>
      <c r="B93" s="63" t="s">
        <v>127</v>
      </c>
      <c r="C93" s="12">
        <v>1</v>
      </c>
      <c r="D93" s="18" t="s">
        <v>128</v>
      </c>
      <c r="E93" s="14">
        <v>38</v>
      </c>
      <c r="F93" s="63">
        <f>SUM(E93:E99)</f>
        <v>253</v>
      </c>
      <c r="G93" s="66">
        <f>J1*F93</f>
        <v>9.613999999999999</v>
      </c>
      <c r="H93" s="72">
        <v>0</v>
      </c>
      <c r="I93" s="73">
        <f>H93*G93</f>
        <v>0</v>
      </c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33"/>
      <c r="AM93" s="33"/>
      <c r="AN93" s="33"/>
      <c r="AO93" s="33"/>
      <c r="AP93" s="33"/>
      <c r="AQ93" s="33"/>
      <c r="AR93" s="33"/>
      <c r="AS93" s="33"/>
      <c r="AT93" s="33"/>
      <c r="AU93" s="33"/>
      <c r="AV93" s="33"/>
      <c r="AW93" s="33"/>
      <c r="AX93" s="33"/>
      <c r="AY93" s="33"/>
      <c r="AZ93" s="33"/>
    </row>
    <row r="94" spans="1:252">
      <c r="A94" s="63"/>
      <c r="B94" s="63"/>
      <c r="C94" s="12">
        <v>2</v>
      </c>
      <c r="D94" s="18" t="s">
        <v>129</v>
      </c>
      <c r="E94" s="14">
        <v>44</v>
      </c>
      <c r="F94" s="63"/>
      <c r="G94" s="66"/>
      <c r="H94" s="72"/>
      <c r="I94" s="7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33"/>
      <c r="AP94" s="33"/>
      <c r="AQ94" s="33"/>
      <c r="AR94" s="33"/>
      <c r="AS94" s="33"/>
      <c r="AT94" s="33"/>
      <c r="AU94" s="33"/>
      <c r="AV94" s="33"/>
      <c r="AW94" s="33"/>
      <c r="AX94" s="33"/>
      <c r="AY94" s="33"/>
      <c r="AZ94" s="33"/>
    </row>
    <row r="95" spans="1:252">
      <c r="A95" s="63"/>
      <c r="B95" s="63"/>
      <c r="C95" s="12">
        <v>3</v>
      </c>
      <c r="D95" s="18" t="s">
        <v>130</v>
      </c>
      <c r="E95" s="14">
        <v>28</v>
      </c>
      <c r="F95" s="63"/>
      <c r="G95" s="66"/>
      <c r="H95" s="72"/>
      <c r="I95" s="7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33"/>
      <c r="AM95" s="33"/>
      <c r="AN95" s="33"/>
      <c r="AO95" s="33"/>
      <c r="AP95" s="33"/>
      <c r="AQ95" s="33"/>
      <c r="AR95" s="33"/>
      <c r="AS95" s="33"/>
      <c r="AT95" s="33"/>
      <c r="AU95" s="33"/>
      <c r="AV95" s="33"/>
      <c r="AW95" s="33"/>
      <c r="AX95" s="33"/>
      <c r="AY95" s="33"/>
      <c r="AZ95" s="33"/>
    </row>
    <row r="96" spans="1:252">
      <c r="A96" s="63"/>
      <c r="B96" s="63"/>
      <c r="C96" s="12">
        <v>4</v>
      </c>
      <c r="D96" s="18" t="s">
        <v>131</v>
      </c>
      <c r="E96" s="14">
        <v>35</v>
      </c>
      <c r="F96" s="63"/>
      <c r="G96" s="66"/>
      <c r="H96" s="72"/>
      <c r="I96" s="7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  <c r="AM96" s="33"/>
      <c r="AN96" s="33"/>
      <c r="AO96" s="33"/>
      <c r="AP96" s="33"/>
      <c r="AQ96" s="33"/>
      <c r="AR96" s="33"/>
      <c r="AS96" s="33"/>
      <c r="AT96" s="33"/>
      <c r="AU96" s="33"/>
      <c r="AV96" s="33"/>
      <c r="AW96" s="33"/>
      <c r="AX96" s="33"/>
      <c r="AY96" s="33"/>
      <c r="AZ96" s="33"/>
    </row>
    <row r="97" spans="1:52">
      <c r="A97" s="63"/>
      <c r="B97" s="63"/>
      <c r="C97" s="12">
        <v>5</v>
      </c>
      <c r="D97" s="18" t="s">
        <v>132</v>
      </c>
      <c r="E97" s="14">
        <v>46</v>
      </c>
      <c r="F97" s="63"/>
      <c r="G97" s="66"/>
      <c r="H97" s="72"/>
      <c r="I97" s="7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33"/>
      <c r="AM97" s="33"/>
      <c r="AN97" s="33"/>
      <c r="AO97" s="33"/>
      <c r="AP97" s="33"/>
      <c r="AQ97" s="33"/>
      <c r="AR97" s="33"/>
      <c r="AS97" s="33"/>
      <c r="AT97" s="33"/>
      <c r="AU97" s="33"/>
      <c r="AV97" s="33"/>
      <c r="AW97" s="33"/>
      <c r="AX97" s="33"/>
      <c r="AY97" s="33"/>
      <c r="AZ97" s="33"/>
    </row>
    <row r="98" spans="1:52">
      <c r="A98" s="63"/>
      <c r="B98" s="63"/>
      <c r="C98" s="12">
        <v>6</v>
      </c>
      <c r="D98" s="18" t="s">
        <v>133</v>
      </c>
      <c r="E98" s="14">
        <v>26</v>
      </c>
      <c r="F98" s="63"/>
      <c r="G98" s="66"/>
      <c r="H98" s="72"/>
      <c r="I98" s="7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  <c r="AN98" s="33"/>
      <c r="AO98" s="33"/>
      <c r="AP98" s="33"/>
      <c r="AQ98" s="33"/>
      <c r="AR98" s="33"/>
      <c r="AS98" s="33"/>
      <c r="AT98" s="33"/>
      <c r="AU98" s="33"/>
      <c r="AV98" s="33"/>
      <c r="AW98" s="33"/>
      <c r="AX98" s="33"/>
      <c r="AY98" s="33"/>
      <c r="AZ98" s="33"/>
    </row>
    <row r="99" spans="1:52">
      <c r="A99" s="63"/>
      <c r="B99" s="63"/>
      <c r="C99" s="12">
        <v>7</v>
      </c>
      <c r="D99" s="18" t="s">
        <v>134</v>
      </c>
      <c r="E99" s="14">
        <v>36</v>
      </c>
      <c r="F99" s="63"/>
      <c r="G99" s="66"/>
      <c r="H99" s="72"/>
      <c r="I99" s="7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33"/>
      <c r="AM99" s="33"/>
      <c r="AN99" s="33"/>
      <c r="AO99" s="33"/>
      <c r="AP99" s="33"/>
      <c r="AQ99" s="33"/>
      <c r="AR99" s="33"/>
      <c r="AS99" s="33"/>
      <c r="AT99" s="33"/>
      <c r="AU99" s="33"/>
      <c r="AV99" s="33"/>
      <c r="AW99" s="33"/>
      <c r="AX99" s="33"/>
      <c r="AY99" s="33"/>
      <c r="AZ99" s="33"/>
    </row>
    <row r="100" spans="1:52">
      <c r="A100" s="64"/>
      <c r="B100" s="64" t="s">
        <v>135</v>
      </c>
      <c r="C100" s="15">
        <v>1</v>
      </c>
      <c r="D100" s="20" t="s">
        <v>136</v>
      </c>
      <c r="E100" s="31">
        <v>56</v>
      </c>
      <c r="F100" s="64">
        <f>SUM(E100:E106)</f>
        <v>493</v>
      </c>
      <c r="G100" s="65">
        <f>J1*F100</f>
        <v>18.733999999999998</v>
      </c>
      <c r="H100" s="68">
        <v>0</v>
      </c>
      <c r="I100" s="69">
        <f>H100*G100</f>
        <v>0</v>
      </c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33"/>
      <c r="AM100" s="33"/>
      <c r="AN100" s="33"/>
      <c r="AO100" s="33"/>
      <c r="AP100" s="33"/>
      <c r="AQ100" s="33"/>
      <c r="AR100" s="33"/>
      <c r="AS100" s="33"/>
      <c r="AT100" s="33"/>
      <c r="AU100" s="33"/>
      <c r="AV100" s="33"/>
      <c r="AW100" s="33"/>
      <c r="AX100" s="33"/>
      <c r="AY100" s="33"/>
      <c r="AZ100" s="33"/>
    </row>
    <row r="101" spans="1:52">
      <c r="A101" s="64"/>
      <c r="B101" s="64"/>
      <c r="C101" s="15">
        <v>2</v>
      </c>
      <c r="D101" s="20" t="s">
        <v>137</v>
      </c>
      <c r="E101" s="31">
        <v>53</v>
      </c>
      <c r="F101" s="64"/>
      <c r="G101" s="65"/>
      <c r="H101" s="68"/>
      <c r="I101" s="69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33"/>
      <c r="AM101" s="33"/>
      <c r="AN101" s="33"/>
      <c r="AO101" s="33"/>
      <c r="AP101" s="33"/>
      <c r="AQ101" s="33"/>
      <c r="AR101" s="33"/>
      <c r="AS101" s="33"/>
      <c r="AT101" s="33"/>
      <c r="AU101" s="33"/>
      <c r="AV101" s="33"/>
      <c r="AW101" s="33"/>
      <c r="AX101" s="33"/>
      <c r="AY101" s="33"/>
      <c r="AZ101" s="33"/>
    </row>
    <row r="102" spans="1:52">
      <c r="A102" s="64"/>
      <c r="B102" s="64"/>
      <c r="C102" s="15">
        <v>3</v>
      </c>
      <c r="D102" s="20" t="s">
        <v>138</v>
      </c>
      <c r="E102" s="31">
        <v>69</v>
      </c>
      <c r="F102" s="64"/>
      <c r="G102" s="65"/>
      <c r="H102" s="68"/>
      <c r="I102" s="69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33"/>
      <c r="AM102" s="33"/>
      <c r="AN102" s="33"/>
      <c r="AO102" s="33"/>
      <c r="AP102" s="33"/>
      <c r="AQ102" s="33"/>
      <c r="AR102" s="33"/>
      <c r="AS102" s="33"/>
      <c r="AT102" s="33"/>
      <c r="AU102" s="33"/>
      <c r="AV102" s="33"/>
      <c r="AW102" s="33"/>
      <c r="AX102" s="33"/>
      <c r="AY102" s="33"/>
      <c r="AZ102" s="33"/>
    </row>
    <row r="103" spans="1:52">
      <c r="A103" s="64"/>
      <c r="B103" s="64"/>
      <c r="C103" s="15">
        <v>4</v>
      </c>
      <c r="D103" s="20" t="s">
        <v>139</v>
      </c>
      <c r="E103" s="31">
        <v>108</v>
      </c>
      <c r="F103" s="64"/>
      <c r="G103" s="65"/>
      <c r="H103" s="68"/>
      <c r="I103" s="69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33"/>
      <c r="AM103" s="33"/>
      <c r="AN103" s="33"/>
      <c r="AO103" s="33"/>
      <c r="AP103" s="33"/>
      <c r="AQ103" s="33"/>
      <c r="AR103" s="33"/>
      <c r="AS103" s="33"/>
      <c r="AT103" s="33"/>
      <c r="AU103" s="33"/>
      <c r="AV103" s="33"/>
      <c r="AW103" s="33"/>
      <c r="AX103" s="33"/>
      <c r="AY103" s="33"/>
      <c r="AZ103" s="33"/>
    </row>
    <row r="104" spans="1:52">
      <c r="A104" s="64"/>
      <c r="B104" s="64"/>
      <c r="C104" s="15">
        <v>5</v>
      </c>
      <c r="D104" s="20" t="s">
        <v>140</v>
      </c>
      <c r="E104" s="31">
        <v>63</v>
      </c>
      <c r="F104" s="64"/>
      <c r="G104" s="65"/>
      <c r="H104" s="68"/>
      <c r="I104" s="69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33"/>
      <c r="AM104" s="33"/>
      <c r="AN104" s="33"/>
      <c r="AO104" s="33"/>
      <c r="AP104" s="33"/>
      <c r="AQ104" s="33"/>
      <c r="AR104" s="33"/>
      <c r="AS104" s="33"/>
      <c r="AT104" s="33"/>
      <c r="AU104" s="33"/>
      <c r="AV104" s="33"/>
      <c r="AW104" s="33"/>
      <c r="AX104" s="33"/>
      <c r="AY104" s="33"/>
      <c r="AZ104" s="33"/>
    </row>
    <row r="105" spans="1:52">
      <c r="A105" s="64"/>
      <c r="B105" s="64"/>
      <c r="C105" s="15">
        <v>6</v>
      </c>
      <c r="D105" s="20" t="s">
        <v>141</v>
      </c>
      <c r="E105" s="31">
        <v>70</v>
      </c>
      <c r="F105" s="64"/>
      <c r="G105" s="65"/>
      <c r="H105" s="68"/>
      <c r="I105" s="69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33"/>
      <c r="AM105" s="33"/>
      <c r="AN105" s="33"/>
      <c r="AO105" s="33"/>
      <c r="AP105" s="33"/>
      <c r="AQ105" s="33"/>
      <c r="AR105" s="33"/>
      <c r="AS105" s="33"/>
      <c r="AT105" s="33"/>
      <c r="AU105" s="33"/>
      <c r="AV105" s="33"/>
      <c r="AW105" s="33"/>
      <c r="AX105" s="33"/>
      <c r="AY105" s="33"/>
      <c r="AZ105" s="33"/>
    </row>
    <row r="106" spans="1:52">
      <c r="A106" s="64"/>
      <c r="B106" s="64"/>
      <c r="C106" s="15">
        <v>7</v>
      </c>
      <c r="D106" s="20" t="s">
        <v>142</v>
      </c>
      <c r="E106" s="31">
        <v>74</v>
      </c>
      <c r="F106" s="64"/>
      <c r="G106" s="65"/>
      <c r="H106" s="68"/>
      <c r="I106" s="69"/>
    </row>
    <row r="107" spans="1:52">
      <c r="G107" s="83" t="s">
        <v>143</v>
      </c>
      <c r="H107" s="83"/>
      <c r="I107" s="47">
        <f>SUM(I3:I106)</f>
        <v>0</v>
      </c>
    </row>
    <row r="108" spans="1:52">
      <c r="G108" s="84" t="s">
        <v>144</v>
      </c>
      <c r="H108" s="84"/>
      <c r="I108" s="48">
        <f>I107*0.08</f>
        <v>0</v>
      </c>
    </row>
    <row r="109" spans="1:52">
      <c r="G109" s="90" t="s">
        <v>145</v>
      </c>
      <c r="H109" s="90"/>
      <c r="I109" s="49">
        <f>SUM(I107:I108)</f>
        <v>0</v>
      </c>
    </row>
    <row r="110" spans="1:52" ht="15" customHeight="1">
      <c r="H110" s="35"/>
      <c r="I110" s="35"/>
    </row>
    <row r="111" spans="1:52" ht="15" customHeight="1">
      <c r="H111" s="35"/>
      <c r="I111" s="35"/>
    </row>
    <row r="112" spans="1:52" ht="15" customHeight="1">
      <c r="H112" s="35"/>
      <c r="I112" s="35"/>
    </row>
    <row r="113" spans="1:7">
      <c r="A113" s="32"/>
      <c r="B113" s="61" t="s">
        <v>115</v>
      </c>
      <c r="C113" s="61"/>
      <c r="D113" s="61"/>
      <c r="E113" s="62" t="s">
        <v>116</v>
      </c>
      <c r="F113" s="62"/>
      <c r="G113" s="62"/>
    </row>
    <row r="114" spans="1:7">
      <c r="A114" s="32"/>
      <c r="B114" s="61"/>
      <c r="C114" s="61"/>
      <c r="D114" s="61"/>
      <c r="E114" s="62"/>
      <c r="F114" s="62"/>
      <c r="G114" s="62"/>
    </row>
    <row r="115" spans="1:7">
      <c r="A115" s="32"/>
      <c r="B115" s="61"/>
      <c r="C115" s="61"/>
      <c r="D115" s="61"/>
      <c r="E115" s="62"/>
      <c r="F115" s="62"/>
      <c r="G115" s="62"/>
    </row>
    <row r="116" spans="1:7">
      <c r="A116" s="32"/>
      <c r="B116" s="61"/>
      <c r="C116" s="61"/>
      <c r="D116" s="61"/>
      <c r="E116" s="62"/>
      <c r="F116" s="62"/>
      <c r="G116" s="62"/>
    </row>
    <row r="117" spans="1:7">
      <c r="A117" s="32"/>
      <c r="B117" s="61"/>
      <c r="C117" s="61"/>
      <c r="D117" s="61"/>
      <c r="E117" s="62"/>
      <c r="F117" s="62"/>
      <c r="G117" s="62"/>
    </row>
    <row r="118" spans="1:7">
      <c r="A118" s="32"/>
      <c r="B118" s="53"/>
      <c r="C118" s="54"/>
      <c r="D118" s="53"/>
      <c r="E118" s="55"/>
      <c r="F118" s="56"/>
      <c r="G118" s="57"/>
    </row>
    <row r="119" spans="1:7">
      <c r="A119" s="32"/>
      <c r="B119" s="58" t="s">
        <v>117</v>
      </c>
      <c r="C119" s="54"/>
      <c r="D119" s="59"/>
      <c r="E119" s="60"/>
      <c r="F119" s="60"/>
      <c r="G119" s="60"/>
    </row>
    <row r="120" spans="1:7">
      <c r="A120" s="32"/>
      <c r="B120" s="58" t="s">
        <v>118</v>
      </c>
      <c r="C120" s="54"/>
      <c r="D120" s="60"/>
      <c r="E120" s="60"/>
      <c r="F120" s="60"/>
      <c r="G120" s="60"/>
    </row>
    <row r="121" spans="1:7">
      <c r="A121" s="51">
        <v>1</v>
      </c>
      <c r="B121" s="58" t="s">
        <v>146</v>
      </c>
      <c r="C121" s="54"/>
      <c r="D121" s="60"/>
      <c r="E121" s="60"/>
      <c r="F121" s="60"/>
      <c r="G121" s="60"/>
    </row>
    <row r="122" spans="1:7">
      <c r="A122" s="32"/>
      <c r="B122" s="32" t="s">
        <v>147</v>
      </c>
      <c r="C122" s="54"/>
      <c r="D122" s="60"/>
      <c r="E122" s="60"/>
      <c r="F122" s="60"/>
      <c r="G122" s="60"/>
    </row>
    <row r="123" spans="1:7">
      <c r="A123" s="32"/>
      <c r="B123" s="32" t="s">
        <v>148</v>
      </c>
      <c r="C123" s="54"/>
      <c r="D123" s="60"/>
      <c r="E123" s="60"/>
      <c r="F123" s="60"/>
      <c r="G123" s="60"/>
    </row>
    <row r="124" spans="1:7">
      <c r="A124" s="32"/>
      <c r="B124" s="32" t="s">
        <v>149</v>
      </c>
      <c r="C124" s="54"/>
      <c r="D124" s="60"/>
      <c r="E124" s="60"/>
      <c r="F124" s="60"/>
      <c r="G124" s="60"/>
    </row>
    <row r="125" spans="1:7">
      <c r="A125" s="32"/>
      <c r="B125" s="58"/>
      <c r="C125" s="54"/>
      <c r="D125" s="60"/>
      <c r="E125" s="60"/>
      <c r="F125" s="60"/>
      <c r="G125" s="60"/>
    </row>
    <row r="126" spans="1:7">
      <c r="A126" s="32"/>
      <c r="B126" s="58" t="s">
        <v>119</v>
      </c>
      <c r="C126" s="54"/>
      <c r="D126" s="53"/>
      <c r="E126" s="55"/>
      <c r="F126" s="56"/>
      <c r="G126" s="57"/>
    </row>
    <row r="127" spans="1:7">
      <c r="A127" s="51">
        <v>2</v>
      </c>
      <c r="B127" s="58" t="s">
        <v>150</v>
      </c>
      <c r="C127" s="54"/>
      <c r="D127" s="53"/>
      <c r="E127" s="55"/>
      <c r="F127" s="56"/>
      <c r="G127" s="57"/>
    </row>
    <row r="128" spans="1:7">
      <c r="A128" s="32"/>
      <c r="B128" s="32" t="s">
        <v>151</v>
      </c>
      <c r="C128" s="54"/>
      <c r="D128" s="53"/>
      <c r="E128" s="55"/>
      <c r="F128" s="56"/>
      <c r="G128" s="57"/>
    </row>
    <row r="129" spans="1:7">
      <c r="A129" s="32"/>
      <c r="B129" s="32" t="s">
        <v>152</v>
      </c>
      <c r="C129" s="54"/>
      <c r="D129" s="53"/>
      <c r="E129" s="55"/>
      <c r="F129" s="56"/>
      <c r="G129" s="57"/>
    </row>
    <row r="130" spans="1:7">
      <c r="A130" s="32"/>
      <c r="B130" s="32" t="s">
        <v>153</v>
      </c>
      <c r="C130" s="54"/>
      <c r="D130" s="53"/>
      <c r="E130" s="55"/>
      <c r="F130" s="56"/>
      <c r="G130" s="57"/>
    </row>
  </sheetData>
  <mergeCells count="123">
    <mergeCell ref="H88:H92"/>
    <mergeCell ref="F88:F92"/>
    <mergeCell ref="H84:H87"/>
    <mergeCell ref="I84:I87"/>
    <mergeCell ref="G109:H109"/>
    <mergeCell ref="I3:I9"/>
    <mergeCell ref="G3:G9"/>
    <mergeCell ref="F3:F9"/>
    <mergeCell ref="H3:H9"/>
    <mergeCell ref="I93:I99"/>
    <mergeCell ref="I100:I106"/>
    <mergeCell ref="I63:I64"/>
    <mergeCell ref="I73:I78"/>
    <mergeCell ref="H79:H82"/>
    <mergeCell ref="I88:I92"/>
    <mergeCell ref="B3:B9"/>
    <mergeCell ref="A3:A9"/>
    <mergeCell ref="G107:H107"/>
    <mergeCell ref="G108:H108"/>
    <mergeCell ref="B93:B99"/>
    <mergeCell ref="A93:A99"/>
    <mergeCell ref="F93:F99"/>
    <mergeCell ref="G93:G99"/>
    <mergeCell ref="H93:H99"/>
    <mergeCell ref="B100:B106"/>
    <mergeCell ref="A100:A106"/>
    <mergeCell ref="F100:F106"/>
    <mergeCell ref="G100:G106"/>
    <mergeCell ref="H100:H106"/>
    <mergeCell ref="B88:B92"/>
    <mergeCell ref="F63:F64"/>
    <mergeCell ref="G63:G64"/>
    <mergeCell ref="H63:H64"/>
    <mergeCell ref="A73:A78"/>
    <mergeCell ref="B73:B78"/>
    <mergeCell ref="F73:F78"/>
    <mergeCell ref="G73:G78"/>
    <mergeCell ref="H73:H78"/>
    <mergeCell ref="A65:A69"/>
    <mergeCell ref="H65:H69"/>
    <mergeCell ref="I65:I69"/>
    <mergeCell ref="H32:H34"/>
    <mergeCell ref="I32:I34"/>
    <mergeCell ref="A56:A62"/>
    <mergeCell ref="B56:B62"/>
    <mergeCell ref="F56:F62"/>
    <mergeCell ref="G56:G62"/>
    <mergeCell ref="H56:H62"/>
    <mergeCell ref="I56:I62"/>
    <mergeCell ref="I53:I55"/>
    <mergeCell ref="F39:F41"/>
    <mergeCell ref="H35:H37"/>
    <mergeCell ref="A1:H1"/>
    <mergeCell ref="I79:I82"/>
    <mergeCell ref="A70:A72"/>
    <mergeCell ref="B70:B72"/>
    <mergeCell ref="F70:F72"/>
    <mergeCell ref="G70:G72"/>
    <mergeCell ref="H70:H72"/>
    <mergeCell ref="I70:I72"/>
    <mergeCell ref="A42:A46"/>
    <mergeCell ref="B42:B46"/>
    <mergeCell ref="F42:F46"/>
    <mergeCell ref="G42:G46"/>
    <mergeCell ref="H42:H46"/>
    <mergeCell ref="I42:I46"/>
    <mergeCell ref="A47:A52"/>
    <mergeCell ref="B47:B52"/>
    <mergeCell ref="F47:F52"/>
    <mergeCell ref="G47:G52"/>
    <mergeCell ref="H47:H52"/>
    <mergeCell ref="I47:I52"/>
    <mergeCell ref="A53:A55"/>
    <mergeCell ref="B53:B55"/>
    <mergeCell ref="F53:F55"/>
    <mergeCell ref="G53:G55"/>
    <mergeCell ref="A21:A31"/>
    <mergeCell ref="B21:B31"/>
    <mergeCell ref="F21:F31"/>
    <mergeCell ref="G21:G31"/>
    <mergeCell ref="H21:H31"/>
    <mergeCell ref="I21:I31"/>
    <mergeCell ref="A83:H83"/>
    <mergeCell ref="A10:H10"/>
    <mergeCell ref="H53:H55"/>
    <mergeCell ref="G39:G41"/>
    <mergeCell ref="H39:H41"/>
    <mergeCell ref="I39:I41"/>
    <mergeCell ref="A11:A20"/>
    <mergeCell ref="B11:B20"/>
    <mergeCell ref="F11:F20"/>
    <mergeCell ref="G11:G20"/>
    <mergeCell ref="H11:H20"/>
    <mergeCell ref="I11:I20"/>
    <mergeCell ref="A38:H38"/>
    <mergeCell ref="I35:I37"/>
    <mergeCell ref="A32:A34"/>
    <mergeCell ref="B32:B34"/>
    <mergeCell ref="F32:F34"/>
    <mergeCell ref="G32:G34"/>
    <mergeCell ref="B113:D117"/>
    <mergeCell ref="E113:G117"/>
    <mergeCell ref="A84:A87"/>
    <mergeCell ref="B84:B87"/>
    <mergeCell ref="F84:F87"/>
    <mergeCell ref="A35:A37"/>
    <mergeCell ref="B35:B37"/>
    <mergeCell ref="F35:F37"/>
    <mergeCell ref="G35:G37"/>
    <mergeCell ref="A79:A82"/>
    <mergeCell ref="B79:B82"/>
    <mergeCell ref="F79:F82"/>
    <mergeCell ref="G79:G82"/>
    <mergeCell ref="A39:A41"/>
    <mergeCell ref="B39:B41"/>
    <mergeCell ref="G84:G87"/>
    <mergeCell ref="G88:G92"/>
    <mergeCell ref="A88:A92"/>
    <mergeCell ref="A63:A64"/>
    <mergeCell ref="B63:B64"/>
    <mergeCell ref="B65:B69"/>
    <mergeCell ref="F65:F69"/>
    <mergeCell ref="G65:G69"/>
  </mergeCells>
  <pageMargins left="0.78749999999999998" right="0.78749999999999998" top="1.0249999999999999" bottom="1.0249999999999999" header="0.78749999999999998" footer="0.78749999999999998"/>
  <pageSetup paperSize="9" orientation="portrait" r:id="rId1"/>
  <headerFooter>
    <oddHeader>&amp;C&amp;"Arial,Regular"&amp;10&amp;A</oddHeader>
    <oddFooter>&amp;C&amp;"Arial,Regular"&amp;10Page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SAĞ_SEKRETERLİĞİ</vt:lpstr>
      <vt:lpstr>SAĞ_SEKRETERLİĞİ!Yazdırma_Alanı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w7</dc:creator>
  <cp:lastModifiedBy>servet</cp:lastModifiedBy>
  <dcterms:created xsi:type="dcterms:W3CDTF">2017-09-14T12:07:42Z</dcterms:created>
  <dcterms:modified xsi:type="dcterms:W3CDTF">2018-09-16T11:18:56Z</dcterms:modified>
</cp:coreProperties>
</file>